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60" windowHeight="9285"/>
  </bookViews>
  <sheets>
    <sheet name="Tulokset" sheetId="3" r:id="rId1"/>
    <sheet name="Taul1" sheetId="1" r:id="rId2"/>
    <sheet name="Taul2" sheetId="2" r:id="rId3"/>
  </sheets>
  <definedNames>
    <definedName name="_xlnm.Print_Area" localSheetId="0">Tulokset!$A$1:$D$100</definedName>
  </definedNames>
  <calcPr calcId="145621"/>
</workbook>
</file>

<file path=xl/calcChain.xml><?xml version="1.0" encoding="utf-8"?>
<calcChain xmlns="http://schemas.openxmlformats.org/spreadsheetml/2006/main">
  <c r="K68" i="3" l="1"/>
  <c r="K63" i="3"/>
  <c r="K65" i="3"/>
  <c r="K67" i="3"/>
  <c r="K58" i="3"/>
  <c r="K62" i="3"/>
  <c r="K55" i="3"/>
  <c r="K66" i="3"/>
  <c r="K60" i="3" l="1"/>
  <c r="K61" i="3"/>
  <c r="K64" i="3"/>
  <c r="K97" i="3" l="1"/>
  <c r="K98" i="3"/>
  <c r="K96" i="3"/>
  <c r="K92" i="3"/>
  <c r="K91" i="3"/>
  <c r="K93" i="3"/>
  <c r="K88" i="3"/>
  <c r="K89" i="3"/>
  <c r="K90" i="3"/>
  <c r="K78" i="3"/>
  <c r="K77" i="3"/>
  <c r="K99" i="3" l="1"/>
  <c r="K84" i="3"/>
  <c r="K83" i="3"/>
  <c r="K82" i="3"/>
  <c r="K81" i="3"/>
  <c r="K76" i="3"/>
  <c r="K75" i="3"/>
  <c r="K74" i="3"/>
  <c r="K73" i="3"/>
  <c r="K53" i="3"/>
  <c r="K57" i="3"/>
  <c r="K52" i="3"/>
  <c r="K59" i="3"/>
  <c r="K54" i="3"/>
  <c r="K56" i="3"/>
  <c r="K51" i="3"/>
  <c r="K45" i="3"/>
  <c r="K46" i="3"/>
  <c r="K44" i="3"/>
  <c r="K47" i="3"/>
  <c r="K48" i="3"/>
  <c r="K43" i="3"/>
  <c r="K33" i="3"/>
  <c r="K30" i="3"/>
  <c r="K34" i="3"/>
  <c r="K24" i="3"/>
  <c r="K25" i="3"/>
  <c r="K23" i="3"/>
  <c r="K26" i="3"/>
  <c r="K21" i="3"/>
  <c r="K32" i="3"/>
  <c r="K18" i="3"/>
  <c r="K37" i="3"/>
  <c r="K13" i="3"/>
  <c r="K10" i="3"/>
  <c r="K14" i="3"/>
  <c r="K11" i="3"/>
  <c r="K9" i="3"/>
  <c r="K12" i="3"/>
  <c r="K22" i="3"/>
  <c r="K31" i="3"/>
  <c r="K28" i="3"/>
  <c r="K17" i="3"/>
  <c r="K19" i="3"/>
  <c r="K20" i="3"/>
  <c r="K27" i="3"/>
  <c r="K36" i="3"/>
  <c r="K29" i="3"/>
  <c r="K35" i="3"/>
</calcChain>
</file>

<file path=xl/sharedStrings.xml><?xml version="1.0" encoding="utf-8"?>
<sst xmlns="http://schemas.openxmlformats.org/spreadsheetml/2006/main" count="262" uniqueCount="148">
  <si>
    <t>Sonja Siitonen</t>
  </si>
  <si>
    <t>Joonas Kuusela</t>
  </si>
  <si>
    <t>SodA</t>
  </si>
  <si>
    <t>Juho Katajamaa</t>
  </si>
  <si>
    <t>NoSA</t>
  </si>
  <si>
    <t>Mika Piipponen</t>
  </si>
  <si>
    <t>Hahlo</t>
  </si>
  <si>
    <t>Emmi Hyrkäs</t>
  </si>
  <si>
    <t>Konsta Kivi</t>
  </si>
  <si>
    <t>TSA</t>
  </si>
  <si>
    <t>Roope Pohjoisaho</t>
  </si>
  <si>
    <t>KuusA</t>
  </si>
  <si>
    <t>Juho Lähetkangas</t>
  </si>
  <si>
    <t>HaaAs</t>
  </si>
  <si>
    <t>Mira Ojanen</t>
  </si>
  <si>
    <t>PuKu</t>
  </si>
  <si>
    <t>Sami Heiskanen</t>
  </si>
  <si>
    <t>PiekSA</t>
  </si>
  <si>
    <t>K-64</t>
  </si>
  <si>
    <t>Aleksi Pirtimäki</t>
  </si>
  <si>
    <t>SsA</t>
  </si>
  <si>
    <t>Essi Kuisma</t>
  </si>
  <si>
    <t>PAS</t>
  </si>
  <si>
    <t>Eeva Hänninen</t>
  </si>
  <si>
    <t>Julius Jänismäki</t>
  </si>
  <si>
    <t>Noora Kivistö</t>
  </si>
  <si>
    <t>Maija Pernu</t>
  </si>
  <si>
    <t>Aina Kivi</t>
  </si>
  <si>
    <t>ESF</t>
  </si>
  <si>
    <t>Marianne Palo</t>
  </si>
  <si>
    <t>IMAS</t>
  </si>
  <si>
    <t>Emmi Pekkanen</t>
  </si>
  <si>
    <t>Tea Sikanen</t>
  </si>
  <si>
    <t>IvUA</t>
  </si>
  <si>
    <t>Saana Peltonen</t>
  </si>
  <si>
    <t>Emma Kanerva</t>
  </si>
  <si>
    <t>Matias Kiuru</t>
  </si>
  <si>
    <t>Essi Anttila</t>
  </si>
  <si>
    <t>Riku Koskela</t>
  </si>
  <si>
    <t>SA</t>
  </si>
  <si>
    <t>Karri Turunen</t>
  </si>
  <si>
    <t>Mika Ketola</t>
  </si>
  <si>
    <t>KA</t>
  </si>
  <si>
    <t>Eetu-Ville Rautiainen</t>
  </si>
  <si>
    <t>Nuutti Pieskä</t>
  </si>
  <si>
    <t>HlAS</t>
  </si>
  <si>
    <t>Jenna Kuisma</t>
  </si>
  <si>
    <t>Björn Friman</t>
  </si>
  <si>
    <t>Christian Friman</t>
  </si>
  <si>
    <t>Joona Rajala</t>
  </si>
  <si>
    <t>Anna-Maria Siivonen</t>
  </si>
  <si>
    <t>RSA</t>
  </si>
  <si>
    <t>Mira Mäkelä</t>
  </si>
  <si>
    <t>LappjA</t>
  </si>
  <si>
    <t>Konsta Aho</t>
  </si>
  <si>
    <t>Emma Numminen</t>
  </si>
  <si>
    <t>Jone Lång</t>
  </si>
  <si>
    <t>Laura Sipola</t>
  </si>
  <si>
    <t>Oona Koljonen</t>
  </si>
  <si>
    <t>ToU</t>
  </si>
  <si>
    <t>Matias Pukaralammi</t>
  </si>
  <si>
    <t>Riina Karhu</t>
  </si>
  <si>
    <t>Satu Korhola</t>
  </si>
  <si>
    <t>MA</t>
  </si>
  <si>
    <t>Jere-Juhani Salo</t>
  </si>
  <si>
    <t>Ville Vaitinen</t>
  </si>
  <si>
    <t>Anna Lakkisto</t>
  </si>
  <si>
    <t>Jasmin Mattila</t>
  </si>
  <si>
    <t>Inka Havukainen</t>
  </si>
  <si>
    <t>Lasse Kukkumäki</t>
  </si>
  <si>
    <t xml:space="preserve">Niklas Mäkelä </t>
  </si>
  <si>
    <t>Anna Anttila</t>
  </si>
  <si>
    <t>Suvi Petäjäsaari</t>
  </si>
  <si>
    <t>Samuel Solanti</t>
  </si>
  <si>
    <t>Daniel Solanti</t>
  </si>
  <si>
    <t>Janika Miettinen</t>
  </si>
  <si>
    <t>Niko Roos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</si>
  <si>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</si>
  <si>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</si>
  <si>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</si>
  <si>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</si>
  <si>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</si>
  <si>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</si>
  <si>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</si>
  <si>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</si>
  <si>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</si>
  <si>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</si>
  <si>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</si>
  <si>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</si>
  <si>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</si>
  <si>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</si>
  <si>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</si>
  <si>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</si>
  <si>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</si>
  <si>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</si>
  <si>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Karita Ers</t>
  </si>
  <si>
    <t>Est Elva LSK</t>
  </si>
  <si>
    <t>Marjana-Kristiina Meronen</t>
  </si>
  <si>
    <t>Est Kaiu LK</t>
  </si>
  <si>
    <t>MyA</t>
  </si>
  <si>
    <t>Fin</t>
  </si>
  <si>
    <t>Est</t>
  </si>
  <si>
    <t>Valeria Koljuhhina</t>
  </si>
  <si>
    <t>Julia Soboleva</t>
  </si>
  <si>
    <t>19.</t>
  </si>
  <si>
    <t>Olivia-Stella Salm</t>
  </si>
  <si>
    <t>Est KL MäLK</t>
  </si>
  <si>
    <t>20.</t>
  </si>
  <si>
    <t>21.</t>
  </si>
  <si>
    <t>Kaur Laurimaa</t>
  </si>
  <si>
    <t>Anton Farforovski</t>
  </si>
  <si>
    <t>Pavel Fotjev</t>
  </si>
  <si>
    <t>Maire Liidlein</t>
  </si>
  <si>
    <t>Merje Tenso</t>
  </si>
  <si>
    <t>Rainis Raidma</t>
  </si>
  <si>
    <t>SUOMEN AMPUMAURHELLIITTO R.Y.</t>
  </si>
  <si>
    <t>Sarja 1</t>
  </si>
  <si>
    <t>Sarja 2</t>
  </si>
  <si>
    <t>Sarja 3</t>
  </si>
  <si>
    <t>Sarja 4</t>
  </si>
  <si>
    <t>Sarja 5</t>
  </si>
  <si>
    <t>Sarja 6</t>
  </si>
  <si>
    <t>Yhteensä</t>
  </si>
  <si>
    <t>Mo pisteet</t>
  </si>
  <si>
    <t>SiiLA</t>
  </si>
  <si>
    <t>Peruskilpailu</t>
  </si>
  <si>
    <t xml:space="preserve"> </t>
  </si>
  <si>
    <t>Peeter Olesk</t>
  </si>
  <si>
    <t>Mihkel Kasemets</t>
  </si>
  <si>
    <t>Kristiina Kai Köiv</t>
  </si>
  <si>
    <t>Anette Caroline Köre</t>
  </si>
  <si>
    <t>X =</t>
  </si>
  <si>
    <t>Peruskilpailu ilmakivääri pojat</t>
  </si>
  <si>
    <t>Peruskilpailu ilmakivääri tytöt</t>
  </si>
  <si>
    <t>Napa</t>
  </si>
  <si>
    <t>Muut SAL:n Tehoryhmäläiset</t>
  </si>
  <si>
    <t>Tyttöampujat</t>
  </si>
  <si>
    <t>Sija</t>
  </si>
  <si>
    <t>Poika-ampujat</t>
  </si>
  <si>
    <t>Muut Tehoryhmäläiset</t>
  </si>
  <si>
    <t>X=</t>
  </si>
  <si>
    <t>Finaaliin</t>
  </si>
  <si>
    <t>Pistooliampujatytöt</t>
  </si>
  <si>
    <t>Pistooliampujapojat</t>
  </si>
  <si>
    <t>Maaotteluampujat Suomi -Viro</t>
  </si>
  <si>
    <t>Maaotteluampujat Suomi - Viro</t>
  </si>
  <si>
    <t>Peruskilpailun tulokset</t>
  </si>
  <si>
    <t>Suomi-Viro ilma-asemaaottelu sekä Tehoryhmän testikilpailu 10.11.2013 Vierumäki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</si>
</sst>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/>
    <xf numFmtId="0" fontId="2" fillId="0" borderId="0" xfId="0" applyFont="1"/>
    <xf numFmtId="0" fontId="0" fillId="0" borderId="0" xfId="0" applyFont="1"/>
    <xf numFmtId="0" fontId="1" fillId="0" borderId="0" xfId="0" applyFont="1"/>
    <xf numFmtId="0" fontId="3" fillId="0" borderId="0" xfId="0" applyFont="1"/>
    <xf numFmtId="0" fontId="0" fillId="0" borderId="0" xfId="0" quotePrefix="1" applyAlignment="1">
      <alignment horizontal="left"/>
    </xf>
    <xf numFmtId="0" fontId="4" fillId="0" borderId="0" xfId="0" applyFont="1"/>
    <xf numFmtId="20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20" fontId="14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selection activeCell="F86" sqref="F86"/>
    </sheetView>
  </sheetViews>
  <sheetFormatPr defaultRowHeight="15" x14ac:dyDescent="0.25"/>
  <cols>
    <col min="1" max="1" width="9.42578125" style="15" customWidth="1"/>
    <col min="2" max="2" width="28.85546875" customWidth="1"/>
    <col min="3" max="3" width="2" customWidth="1"/>
    <col min="4" max="4" width="15.5703125" customWidth="1"/>
    <col min="5" max="10" width="9.140625" style="14"/>
    <col min="11" max="11" width="12.5703125" customWidth="1"/>
    <col min="12" max="12" width="8.7109375" customWidth="1"/>
    <col min="13" max="13" width="14.5703125" style="14" customWidth="1"/>
  </cols>
  <sheetData>
    <row r="1" spans="1:13" ht="18.75" x14ac:dyDescent="0.3">
      <c r="A1" s="27" t="s">
        <v>115</v>
      </c>
      <c r="F1" s="16"/>
      <c r="G1" s="16" t="s">
        <v>146</v>
      </c>
    </row>
    <row r="3" spans="1:13" ht="21" x14ac:dyDescent="0.35">
      <c r="A3" s="18" t="s">
        <v>147</v>
      </c>
    </row>
    <row r="5" spans="1:13" ht="18.75" x14ac:dyDescent="0.3">
      <c r="A5" s="17"/>
      <c r="B5" s="13" t="s">
        <v>136</v>
      </c>
    </row>
    <row r="6" spans="1:13" ht="18.75" x14ac:dyDescent="0.3">
      <c r="L6" s="16" t="s">
        <v>134</v>
      </c>
      <c r="M6" s="16" t="s">
        <v>125</v>
      </c>
    </row>
    <row r="7" spans="1:13" ht="18.75" x14ac:dyDescent="0.3">
      <c r="B7" s="17" t="s">
        <v>133</v>
      </c>
      <c r="C7" s="16"/>
      <c r="E7" s="16" t="s">
        <v>116</v>
      </c>
      <c r="F7" s="16" t="s">
        <v>117</v>
      </c>
      <c r="G7" s="16" t="s">
        <v>118</v>
      </c>
      <c r="H7" s="16" t="s">
        <v>119</v>
      </c>
      <c r="I7" s="16" t="s">
        <v>120</v>
      </c>
      <c r="J7" s="16" t="s">
        <v>121</v>
      </c>
      <c r="K7" s="16" t="s">
        <v>122</v>
      </c>
      <c r="L7" s="16" t="s">
        <v>131</v>
      </c>
      <c r="M7" s="16" t="s">
        <v>123</v>
      </c>
    </row>
    <row r="8" spans="1:13" ht="18.75" x14ac:dyDescent="0.3">
      <c r="A8" s="16" t="s">
        <v>137</v>
      </c>
      <c r="B8" s="19" t="s">
        <v>145</v>
      </c>
      <c r="C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8.75" x14ac:dyDescent="0.3">
      <c r="A9" s="16" t="s">
        <v>77</v>
      </c>
      <c r="B9" s="13" t="s">
        <v>102</v>
      </c>
      <c r="C9" s="2"/>
      <c r="D9" s="13" t="s">
        <v>101</v>
      </c>
      <c r="E9" s="16">
        <v>100</v>
      </c>
      <c r="F9" s="16">
        <v>98</v>
      </c>
      <c r="G9" s="16">
        <v>98</v>
      </c>
      <c r="H9" s="16">
        <v>98</v>
      </c>
      <c r="I9" s="16"/>
      <c r="J9" s="16"/>
      <c r="K9" s="16">
        <f t="shared" ref="K9:K14" si="0">SUM(E9:J9)</f>
        <v>394</v>
      </c>
      <c r="L9" s="16">
        <v>29</v>
      </c>
      <c r="M9" s="16">
        <v>7</v>
      </c>
    </row>
    <row r="10" spans="1:13" ht="18.75" x14ac:dyDescent="0.3">
      <c r="A10" s="16" t="s">
        <v>78</v>
      </c>
      <c r="B10" s="13" t="s">
        <v>68</v>
      </c>
      <c r="C10" s="2"/>
      <c r="D10" s="13" t="s">
        <v>100</v>
      </c>
      <c r="E10" s="16">
        <v>96</v>
      </c>
      <c r="F10" s="16">
        <v>96</v>
      </c>
      <c r="G10" s="16">
        <v>100</v>
      </c>
      <c r="H10" s="16">
        <v>97</v>
      </c>
      <c r="I10" s="16" t="s">
        <v>126</v>
      </c>
      <c r="J10" s="16"/>
      <c r="K10" s="16">
        <f t="shared" si="0"/>
        <v>389</v>
      </c>
      <c r="L10" s="16">
        <v>24</v>
      </c>
      <c r="M10" s="16">
        <v>5</v>
      </c>
    </row>
    <row r="11" spans="1:13" ht="18.75" x14ac:dyDescent="0.3">
      <c r="A11" s="16" t="s">
        <v>79</v>
      </c>
      <c r="B11" s="13" t="s">
        <v>67</v>
      </c>
      <c r="C11" s="2"/>
      <c r="D11" s="13" t="s">
        <v>100</v>
      </c>
      <c r="E11" s="16">
        <v>97</v>
      </c>
      <c r="F11" s="16">
        <v>97</v>
      </c>
      <c r="G11" s="16">
        <v>96</v>
      </c>
      <c r="H11" s="16">
        <v>97</v>
      </c>
      <c r="I11" s="16"/>
      <c r="J11" s="16"/>
      <c r="K11" s="16">
        <f t="shared" si="0"/>
        <v>387</v>
      </c>
      <c r="L11" s="16">
        <v>19</v>
      </c>
      <c r="M11" s="16">
        <v>4</v>
      </c>
    </row>
    <row r="12" spans="1:13" ht="18.75" x14ac:dyDescent="0.3">
      <c r="A12" s="16" t="s">
        <v>80</v>
      </c>
      <c r="B12" s="13" t="s">
        <v>34</v>
      </c>
      <c r="C12" s="2"/>
      <c r="D12" s="13" t="s">
        <v>100</v>
      </c>
      <c r="E12" s="16">
        <v>95</v>
      </c>
      <c r="F12" s="16">
        <v>98</v>
      </c>
      <c r="G12" s="16">
        <v>96</v>
      </c>
      <c r="H12" s="16">
        <v>96</v>
      </c>
      <c r="I12" s="16"/>
      <c r="J12" s="16"/>
      <c r="K12" s="16">
        <f t="shared" si="0"/>
        <v>385</v>
      </c>
      <c r="L12" s="16">
        <v>20</v>
      </c>
      <c r="M12" s="16">
        <v>3</v>
      </c>
    </row>
    <row r="13" spans="1:13" ht="18.75" x14ac:dyDescent="0.3">
      <c r="A13" s="16" t="s">
        <v>81</v>
      </c>
      <c r="B13" s="13" t="s">
        <v>103</v>
      </c>
      <c r="C13" s="2"/>
      <c r="D13" s="13" t="s">
        <v>101</v>
      </c>
      <c r="E13" s="16">
        <v>96</v>
      </c>
      <c r="F13" s="16">
        <v>96</v>
      </c>
      <c r="G13" s="16">
        <v>97</v>
      </c>
      <c r="H13" s="16">
        <v>96</v>
      </c>
      <c r="I13" s="16"/>
      <c r="J13" s="16"/>
      <c r="K13" s="16">
        <f t="shared" si="0"/>
        <v>385</v>
      </c>
      <c r="L13" s="16">
        <v>25</v>
      </c>
      <c r="M13" s="16">
        <v>2</v>
      </c>
    </row>
    <row r="14" spans="1:13" ht="18.75" x14ac:dyDescent="0.3">
      <c r="A14" s="16" t="s">
        <v>82</v>
      </c>
      <c r="B14" s="13" t="s">
        <v>130</v>
      </c>
      <c r="C14" s="2"/>
      <c r="D14" s="13" t="s">
        <v>101</v>
      </c>
      <c r="E14" s="16">
        <v>88</v>
      </c>
      <c r="F14" s="16">
        <v>94</v>
      </c>
      <c r="G14" s="16">
        <v>92</v>
      </c>
      <c r="H14" s="16">
        <v>96</v>
      </c>
      <c r="I14" s="16"/>
      <c r="J14" s="16"/>
      <c r="K14" s="16">
        <f t="shared" si="0"/>
        <v>370</v>
      </c>
      <c r="L14" s="16">
        <v>13</v>
      </c>
      <c r="M14" s="16">
        <v>1</v>
      </c>
    </row>
    <row r="15" spans="1:13" ht="18.75" x14ac:dyDescent="0.3">
      <c r="A15" s="16"/>
      <c r="B15" s="13"/>
      <c r="C15" s="2"/>
      <c r="D15" s="13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8.75" x14ac:dyDescent="0.3">
      <c r="A16" s="16" t="s">
        <v>137</v>
      </c>
      <c r="B16" s="19" t="s">
        <v>135</v>
      </c>
      <c r="C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18.75" x14ac:dyDescent="0.3">
      <c r="A17" s="16" t="s">
        <v>77</v>
      </c>
      <c r="B17" s="13" t="s">
        <v>27</v>
      </c>
      <c r="C17" s="13"/>
      <c r="D17" s="22" t="s">
        <v>28</v>
      </c>
      <c r="E17" s="23">
        <v>96</v>
      </c>
      <c r="F17" s="23">
        <v>97</v>
      </c>
      <c r="G17" s="23">
        <v>98</v>
      </c>
      <c r="H17" s="23">
        <v>98</v>
      </c>
      <c r="I17" s="23"/>
      <c r="J17" s="23"/>
      <c r="K17" s="23">
        <f t="shared" ref="K17:K37" si="1">SUM(E17:J17)</f>
        <v>389</v>
      </c>
      <c r="L17" s="23">
        <v>24</v>
      </c>
      <c r="M17" s="16" t="s">
        <v>141</v>
      </c>
    </row>
    <row r="18" spans="1:13" ht="18.75" x14ac:dyDescent="0.3">
      <c r="A18" s="16" t="s">
        <v>78</v>
      </c>
      <c r="B18" s="13" t="s">
        <v>46</v>
      </c>
      <c r="C18" s="13"/>
      <c r="D18" s="22" t="s">
        <v>22</v>
      </c>
      <c r="E18" s="23">
        <v>97</v>
      </c>
      <c r="F18" s="23">
        <v>98</v>
      </c>
      <c r="G18" s="23">
        <v>97</v>
      </c>
      <c r="H18" s="23">
        <v>95</v>
      </c>
      <c r="I18" s="23"/>
      <c r="J18" s="23"/>
      <c r="K18" s="23">
        <f t="shared" si="1"/>
        <v>387</v>
      </c>
      <c r="L18" s="23">
        <v>22</v>
      </c>
      <c r="M18" s="16" t="s">
        <v>141</v>
      </c>
    </row>
    <row r="19" spans="1:13" ht="18.75" x14ac:dyDescent="0.3">
      <c r="A19" s="16" t="s">
        <v>79</v>
      </c>
      <c r="B19" s="22" t="s">
        <v>29</v>
      </c>
      <c r="C19" s="13"/>
      <c r="D19" s="22" t="s">
        <v>30</v>
      </c>
      <c r="E19" s="23">
        <v>96</v>
      </c>
      <c r="F19" s="23">
        <v>99</v>
      </c>
      <c r="G19" s="23">
        <v>98</v>
      </c>
      <c r="H19" s="23">
        <v>94</v>
      </c>
      <c r="I19" s="23"/>
      <c r="J19" s="23"/>
      <c r="K19" s="23">
        <f t="shared" si="1"/>
        <v>387</v>
      </c>
      <c r="L19" s="23">
        <v>21</v>
      </c>
      <c r="M19" s="23"/>
    </row>
    <row r="20" spans="1:13" ht="18.75" x14ac:dyDescent="0.3">
      <c r="A20" s="16" t="s">
        <v>80</v>
      </c>
      <c r="B20" s="22" t="s">
        <v>7</v>
      </c>
      <c r="C20" s="13"/>
      <c r="D20" s="22" t="s">
        <v>6</v>
      </c>
      <c r="E20" s="23">
        <v>97</v>
      </c>
      <c r="F20" s="23">
        <v>97</v>
      </c>
      <c r="G20" s="23">
        <v>95</v>
      </c>
      <c r="H20" s="23">
        <v>97</v>
      </c>
      <c r="I20" s="23"/>
      <c r="J20" s="23"/>
      <c r="K20" s="23">
        <f t="shared" si="1"/>
        <v>386</v>
      </c>
      <c r="L20" s="23">
        <v>20</v>
      </c>
      <c r="M20" s="23"/>
    </row>
    <row r="21" spans="1:13" ht="18.75" x14ac:dyDescent="0.3">
      <c r="A21" s="16" t="s">
        <v>81</v>
      </c>
      <c r="B21" s="22" t="s">
        <v>50</v>
      </c>
      <c r="C21" s="13"/>
      <c r="D21" s="22" t="s">
        <v>51</v>
      </c>
      <c r="E21" s="23">
        <v>94</v>
      </c>
      <c r="F21" s="23">
        <v>95</v>
      </c>
      <c r="G21" s="23">
        <v>96</v>
      </c>
      <c r="H21" s="23">
        <v>98</v>
      </c>
      <c r="I21" s="23"/>
      <c r="J21" s="23"/>
      <c r="K21" s="23">
        <f t="shared" si="1"/>
        <v>383</v>
      </c>
      <c r="L21" s="23">
        <v>15</v>
      </c>
      <c r="M21" s="23"/>
    </row>
    <row r="22" spans="1:13" ht="18.75" x14ac:dyDescent="0.3">
      <c r="A22" s="16" t="s">
        <v>82</v>
      </c>
      <c r="B22" s="22" t="s">
        <v>32</v>
      </c>
      <c r="C22" s="13"/>
      <c r="D22" s="22" t="s">
        <v>17</v>
      </c>
      <c r="E22" s="23">
        <v>94</v>
      </c>
      <c r="F22" s="23">
        <v>96</v>
      </c>
      <c r="G22" s="23">
        <v>95</v>
      </c>
      <c r="H22" s="23">
        <v>96</v>
      </c>
      <c r="I22" s="23"/>
      <c r="J22" s="23"/>
      <c r="K22" s="23">
        <f t="shared" si="1"/>
        <v>381</v>
      </c>
      <c r="L22" s="23">
        <v>17</v>
      </c>
      <c r="M22" s="23"/>
    </row>
    <row r="23" spans="1:13" ht="18.75" x14ac:dyDescent="0.3">
      <c r="A23" s="16" t="s">
        <v>83</v>
      </c>
      <c r="B23" s="22" t="s">
        <v>57</v>
      </c>
      <c r="C23" s="13"/>
      <c r="D23" s="22" t="s">
        <v>2</v>
      </c>
      <c r="E23" s="23">
        <v>95</v>
      </c>
      <c r="F23" s="23">
        <v>94</v>
      </c>
      <c r="G23" s="23">
        <v>95</v>
      </c>
      <c r="H23" s="23">
        <v>96</v>
      </c>
      <c r="I23" s="23"/>
      <c r="J23" s="23"/>
      <c r="K23" s="23">
        <f t="shared" si="1"/>
        <v>380</v>
      </c>
      <c r="L23" s="23">
        <v>16</v>
      </c>
      <c r="M23" s="23"/>
    </row>
    <row r="24" spans="1:13" ht="18.75" x14ac:dyDescent="0.3">
      <c r="A24" s="16" t="s">
        <v>84</v>
      </c>
      <c r="B24" s="24" t="s">
        <v>72</v>
      </c>
      <c r="C24" s="20"/>
      <c r="D24" s="22" t="s">
        <v>99</v>
      </c>
      <c r="E24" s="23">
        <v>96</v>
      </c>
      <c r="F24" s="23">
        <v>93</v>
      </c>
      <c r="G24" s="23">
        <v>94</v>
      </c>
      <c r="H24" s="23">
        <v>95</v>
      </c>
      <c r="I24" s="23"/>
      <c r="J24" s="23"/>
      <c r="K24" s="23">
        <f t="shared" si="1"/>
        <v>378</v>
      </c>
      <c r="L24" s="23">
        <v>16</v>
      </c>
      <c r="M24" s="23"/>
    </row>
    <row r="25" spans="1:13" ht="18.75" x14ac:dyDescent="0.3">
      <c r="A25" s="16" t="s">
        <v>85</v>
      </c>
      <c r="B25" s="22" t="s">
        <v>62</v>
      </c>
      <c r="C25" s="13"/>
      <c r="D25" s="22" t="s">
        <v>63</v>
      </c>
      <c r="E25" s="23">
        <v>95</v>
      </c>
      <c r="F25" s="23">
        <v>94</v>
      </c>
      <c r="G25" s="23">
        <v>92</v>
      </c>
      <c r="H25" s="23">
        <v>97</v>
      </c>
      <c r="I25" s="23"/>
      <c r="J25" s="23"/>
      <c r="K25" s="23">
        <f t="shared" si="1"/>
        <v>378</v>
      </c>
      <c r="L25" s="23">
        <v>13</v>
      </c>
      <c r="M25" s="23"/>
    </row>
    <row r="26" spans="1:13" ht="18.75" x14ac:dyDescent="0.3">
      <c r="A26" s="16" t="s">
        <v>86</v>
      </c>
      <c r="B26" s="22" t="s">
        <v>52</v>
      </c>
      <c r="C26" s="13"/>
      <c r="D26" s="22" t="s">
        <v>53</v>
      </c>
      <c r="E26" s="23">
        <v>94</v>
      </c>
      <c r="F26" s="23">
        <v>94</v>
      </c>
      <c r="G26" s="23">
        <v>92</v>
      </c>
      <c r="H26" s="23">
        <v>97</v>
      </c>
      <c r="I26" s="23"/>
      <c r="J26" s="23"/>
      <c r="K26" s="23">
        <f t="shared" si="1"/>
        <v>377</v>
      </c>
      <c r="L26" s="23">
        <v>15</v>
      </c>
      <c r="M26" s="23"/>
    </row>
    <row r="27" spans="1:13" ht="18.75" x14ac:dyDescent="0.3">
      <c r="A27" s="16" t="s">
        <v>87</v>
      </c>
      <c r="B27" s="22" t="s">
        <v>95</v>
      </c>
      <c r="C27" s="13"/>
      <c r="D27" s="22" t="s">
        <v>96</v>
      </c>
      <c r="E27" s="23">
        <v>93</v>
      </c>
      <c r="F27" s="23">
        <v>93</v>
      </c>
      <c r="G27" s="23">
        <v>95</v>
      </c>
      <c r="H27" s="23">
        <v>96</v>
      </c>
      <c r="I27" s="23"/>
      <c r="J27" s="23"/>
      <c r="K27" s="23">
        <f t="shared" si="1"/>
        <v>377</v>
      </c>
      <c r="L27" s="23">
        <v>11</v>
      </c>
      <c r="M27" s="23"/>
    </row>
    <row r="28" spans="1:13" ht="18.75" x14ac:dyDescent="0.3">
      <c r="A28" s="16" t="s">
        <v>88</v>
      </c>
      <c r="B28" s="22" t="s">
        <v>97</v>
      </c>
      <c r="C28" s="13"/>
      <c r="D28" s="22" t="s">
        <v>98</v>
      </c>
      <c r="E28" s="23">
        <v>94</v>
      </c>
      <c r="F28" s="23">
        <v>95</v>
      </c>
      <c r="G28" s="23">
        <v>89</v>
      </c>
      <c r="H28" s="23">
        <v>96</v>
      </c>
      <c r="I28" s="23"/>
      <c r="J28" s="23"/>
      <c r="K28" s="23">
        <f t="shared" si="1"/>
        <v>374</v>
      </c>
      <c r="L28" s="23">
        <v>15</v>
      </c>
    </row>
    <row r="29" spans="1:13" ht="18.75" x14ac:dyDescent="0.3">
      <c r="A29" s="16" t="s">
        <v>89</v>
      </c>
      <c r="B29" s="22" t="s">
        <v>14</v>
      </c>
      <c r="C29" s="13"/>
      <c r="D29" s="22" t="s">
        <v>15</v>
      </c>
      <c r="E29" s="23">
        <v>93</v>
      </c>
      <c r="F29" s="23">
        <v>93</v>
      </c>
      <c r="G29" s="23">
        <v>93</v>
      </c>
      <c r="H29" s="23">
        <v>95</v>
      </c>
      <c r="I29" s="23"/>
      <c r="J29" s="23"/>
      <c r="K29" s="23">
        <f t="shared" si="1"/>
        <v>374</v>
      </c>
      <c r="L29" s="23">
        <v>13</v>
      </c>
    </row>
    <row r="30" spans="1:13" ht="18.75" x14ac:dyDescent="0.3">
      <c r="A30" s="16" t="s">
        <v>90</v>
      </c>
      <c r="B30" s="22" t="s">
        <v>61</v>
      </c>
      <c r="C30" s="13"/>
      <c r="D30" s="22" t="s">
        <v>30</v>
      </c>
      <c r="E30" s="23">
        <v>93</v>
      </c>
      <c r="F30" s="23">
        <v>93</v>
      </c>
      <c r="G30" s="23">
        <v>89</v>
      </c>
      <c r="H30" s="23">
        <v>97</v>
      </c>
      <c r="I30" s="23"/>
      <c r="J30" s="23"/>
      <c r="K30" s="23">
        <f t="shared" si="1"/>
        <v>372</v>
      </c>
      <c r="L30" s="23">
        <v>15</v>
      </c>
    </row>
    <row r="31" spans="1:13" ht="18.75" x14ac:dyDescent="0.3">
      <c r="A31" s="16" t="s">
        <v>91</v>
      </c>
      <c r="B31" s="22" t="s">
        <v>31</v>
      </c>
      <c r="C31" s="13"/>
      <c r="D31" s="22" t="s">
        <v>11</v>
      </c>
      <c r="E31" s="23">
        <v>91</v>
      </c>
      <c r="F31" s="23">
        <v>96</v>
      </c>
      <c r="G31" s="23">
        <v>90</v>
      </c>
      <c r="H31" s="23">
        <v>93</v>
      </c>
      <c r="I31" s="23"/>
      <c r="J31" s="23"/>
      <c r="K31" s="23">
        <f t="shared" si="1"/>
        <v>370</v>
      </c>
      <c r="L31" s="23">
        <v>13</v>
      </c>
    </row>
    <row r="32" spans="1:13" ht="18.75" x14ac:dyDescent="0.3">
      <c r="A32" s="16" t="s">
        <v>92</v>
      </c>
      <c r="B32" s="22" t="s">
        <v>105</v>
      </c>
      <c r="C32" s="13"/>
      <c r="D32" s="22" t="s">
        <v>106</v>
      </c>
      <c r="E32" s="23">
        <v>91</v>
      </c>
      <c r="F32" s="23">
        <v>94</v>
      </c>
      <c r="G32" s="23">
        <v>93</v>
      </c>
      <c r="H32" s="23">
        <v>92</v>
      </c>
      <c r="I32" s="23"/>
      <c r="J32" s="23"/>
      <c r="K32" s="23">
        <f t="shared" si="1"/>
        <v>370</v>
      </c>
      <c r="L32" s="23">
        <v>9</v>
      </c>
    </row>
    <row r="33" spans="1:16" ht="18.75" x14ac:dyDescent="0.3">
      <c r="A33" s="16" t="s">
        <v>93</v>
      </c>
      <c r="B33" s="22" t="s">
        <v>58</v>
      </c>
      <c r="C33" s="13"/>
      <c r="D33" s="22" t="s">
        <v>59</v>
      </c>
      <c r="E33" s="23">
        <v>91</v>
      </c>
      <c r="F33" s="23">
        <v>92</v>
      </c>
      <c r="G33" s="23">
        <v>90</v>
      </c>
      <c r="H33" s="23">
        <v>88</v>
      </c>
      <c r="I33" s="23"/>
      <c r="J33" s="23"/>
      <c r="K33" s="23">
        <f t="shared" si="1"/>
        <v>361</v>
      </c>
      <c r="L33" s="23">
        <v>7</v>
      </c>
    </row>
    <row r="34" spans="1:16" ht="18.75" x14ac:dyDescent="0.3">
      <c r="A34" s="16" t="s">
        <v>94</v>
      </c>
      <c r="B34" s="22" t="s">
        <v>75</v>
      </c>
      <c r="C34" s="13"/>
      <c r="D34" s="22" t="s">
        <v>11</v>
      </c>
      <c r="E34" s="23">
        <v>91</v>
      </c>
      <c r="F34" s="23">
        <v>87</v>
      </c>
      <c r="G34" s="23">
        <v>92</v>
      </c>
      <c r="H34" s="23">
        <v>88</v>
      </c>
      <c r="I34" s="23"/>
      <c r="J34" s="23"/>
      <c r="K34" s="23">
        <f t="shared" si="1"/>
        <v>358</v>
      </c>
      <c r="L34" s="23">
        <v>4</v>
      </c>
    </row>
    <row r="35" spans="1:16" ht="18.75" x14ac:dyDescent="0.3">
      <c r="A35" s="16" t="s">
        <v>104</v>
      </c>
      <c r="B35" s="22" t="s">
        <v>0</v>
      </c>
      <c r="C35" s="13"/>
      <c r="D35" s="22" t="s">
        <v>6</v>
      </c>
      <c r="E35" s="23">
        <v>94</v>
      </c>
      <c r="F35" s="23">
        <v>86</v>
      </c>
      <c r="G35" s="23">
        <v>89</v>
      </c>
      <c r="H35" s="23">
        <v>87</v>
      </c>
      <c r="I35" s="23"/>
      <c r="J35" s="23"/>
      <c r="K35" s="23">
        <f t="shared" si="1"/>
        <v>356</v>
      </c>
      <c r="L35" s="23">
        <v>12</v>
      </c>
    </row>
    <row r="36" spans="1:16" ht="18.75" x14ac:dyDescent="0.3">
      <c r="A36" s="16" t="s">
        <v>107</v>
      </c>
      <c r="B36" s="22" t="s">
        <v>23</v>
      </c>
      <c r="C36" s="13"/>
      <c r="D36" s="22" t="s">
        <v>18</v>
      </c>
      <c r="E36" s="23">
        <v>88</v>
      </c>
      <c r="F36" s="23">
        <v>87</v>
      </c>
      <c r="G36" s="23">
        <v>89</v>
      </c>
      <c r="H36" s="23">
        <v>89</v>
      </c>
      <c r="I36" s="23"/>
      <c r="J36" s="23"/>
      <c r="K36" s="23">
        <f t="shared" si="1"/>
        <v>353</v>
      </c>
      <c r="L36" s="23">
        <v>7</v>
      </c>
    </row>
    <row r="37" spans="1:16" ht="18.75" x14ac:dyDescent="0.3">
      <c r="A37" s="16" t="s">
        <v>108</v>
      </c>
      <c r="B37" s="22" t="s">
        <v>35</v>
      </c>
      <c r="C37" s="13"/>
      <c r="D37" s="22" t="s">
        <v>11</v>
      </c>
      <c r="E37" s="23">
        <v>81</v>
      </c>
      <c r="F37" s="23">
        <v>78</v>
      </c>
      <c r="G37" s="23">
        <v>83</v>
      </c>
      <c r="H37" s="23">
        <v>81</v>
      </c>
      <c r="I37" s="23"/>
      <c r="J37" s="23"/>
      <c r="K37" s="23">
        <f t="shared" si="1"/>
        <v>323</v>
      </c>
      <c r="L37" s="23">
        <v>5</v>
      </c>
    </row>
    <row r="38" spans="1:16" ht="18.75" x14ac:dyDescent="0.3">
      <c r="B38" s="13"/>
      <c r="C38" s="13"/>
      <c r="D38" s="22"/>
      <c r="E38" s="23"/>
      <c r="F38" s="23"/>
      <c r="G38" s="23"/>
      <c r="H38" s="23"/>
      <c r="I38" s="23"/>
      <c r="J38" s="23"/>
      <c r="K38" s="23"/>
      <c r="L38" s="23"/>
    </row>
    <row r="39" spans="1:16" ht="18.75" x14ac:dyDescent="0.3">
      <c r="B39" s="13" t="s">
        <v>138</v>
      </c>
      <c r="C39" s="13"/>
      <c r="D39" s="22"/>
      <c r="E39" s="23"/>
      <c r="F39" s="23"/>
      <c r="G39" s="23"/>
      <c r="H39" s="23"/>
      <c r="I39" s="23"/>
      <c r="J39" s="23"/>
      <c r="K39" s="23"/>
      <c r="L39" s="23"/>
      <c r="P39" t="s">
        <v>126</v>
      </c>
    </row>
    <row r="40" spans="1:16" ht="18.75" x14ac:dyDescent="0.3">
      <c r="B40" s="13"/>
      <c r="C40" s="13"/>
      <c r="D40" s="22"/>
      <c r="E40" s="23"/>
      <c r="F40" s="23"/>
      <c r="G40" s="23"/>
      <c r="H40" s="23"/>
      <c r="I40" s="23"/>
      <c r="J40" s="23"/>
      <c r="K40" s="23"/>
      <c r="L40" s="23"/>
    </row>
    <row r="41" spans="1:16" ht="18.75" x14ac:dyDescent="0.3">
      <c r="B41" s="13" t="s">
        <v>132</v>
      </c>
      <c r="C41" s="13"/>
      <c r="D41" s="22"/>
      <c r="E41" s="23"/>
      <c r="F41" s="23"/>
      <c r="G41" s="23"/>
      <c r="H41" s="23"/>
      <c r="I41" s="23"/>
      <c r="J41" s="23"/>
      <c r="K41" s="23"/>
      <c r="L41" s="16" t="s">
        <v>134</v>
      </c>
      <c r="M41" s="16" t="s">
        <v>125</v>
      </c>
    </row>
    <row r="42" spans="1:16" ht="18.75" x14ac:dyDescent="0.3">
      <c r="A42" s="16" t="s">
        <v>137</v>
      </c>
      <c r="B42" s="19" t="s">
        <v>145</v>
      </c>
      <c r="C42" s="13"/>
      <c r="D42" s="22"/>
      <c r="E42" s="23"/>
      <c r="F42" s="23"/>
      <c r="G42" s="23"/>
      <c r="H42" s="23"/>
      <c r="I42" s="23"/>
      <c r="J42" s="23"/>
      <c r="K42" s="23"/>
      <c r="L42" s="16" t="s">
        <v>140</v>
      </c>
      <c r="M42" s="16" t="s">
        <v>123</v>
      </c>
    </row>
    <row r="43" spans="1:16" ht="18.75" x14ac:dyDescent="0.3">
      <c r="A43" s="16" t="s">
        <v>77</v>
      </c>
      <c r="B43" s="20" t="s">
        <v>48</v>
      </c>
      <c r="C43" s="7"/>
      <c r="D43" s="13" t="s">
        <v>100</v>
      </c>
      <c r="E43" s="16">
        <v>98</v>
      </c>
      <c r="F43" s="16">
        <v>96</v>
      </c>
      <c r="G43" s="16">
        <v>98</v>
      </c>
      <c r="H43" s="16">
        <v>97</v>
      </c>
      <c r="I43" s="16">
        <v>98</v>
      </c>
      <c r="J43" s="16">
        <v>97</v>
      </c>
      <c r="K43" s="16">
        <f t="shared" ref="K43:K48" si="2">SUM(E43:J43)</f>
        <v>584</v>
      </c>
      <c r="L43" s="16">
        <v>30</v>
      </c>
      <c r="M43" s="16">
        <v>7</v>
      </c>
    </row>
    <row r="44" spans="1:16" ht="18.75" x14ac:dyDescent="0.3">
      <c r="A44" s="16" t="s">
        <v>78</v>
      </c>
      <c r="B44" s="13" t="s">
        <v>110</v>
      </c>
      <c r="C44" s="2"/>
      <c r="D44" s="13" t="s">
        <v>101</v>
      </c>
      <c r="E44" s="16">
        <v>95</v>
      </c>
      <c r="F44" s="16">
        <v>96</v>
      </c>
      <c r="G44" s="16">
        <v>97</v>
      </c>
      <c r="H44" s="16">
        <v>97</v>
      </c>
      <c r="I44" s="16">
        <v>95</v>
      </c>
      <c r="J44" s="16">
        <v>95</v>
      </c>
      <c r="K44" s="16">
        <f t="shared" si="2"/>
        <v>575</v>
      </c>
      <c r="L44" s="16">
        <v>24</v>
      </c>
      <c r="M44" s="16">
        <v>5</v>
      </c>
    </row>
    <row r="45" spans="1:16" ht="18.75" x14ac:dyDescent="0.3">
      <c r="A45" s="16" t="s">
        <v>79</v>
      </c>
      <c r="B45" s="13" t="s">
        <v>111</v>
      </c>
      <c r="C45" s="2"/>
      <c r="D45" s="13" t="s">
        <v>101</v>
      </c>
      <c r="E45" s="16">
        <v>93</v>
      </c>
      <c r="F45" s="16">
        <v>96</v>
      </c>
      <c r="G45" s="16">
        <v>94</v>
      </c>
      <c r="H45" s="16">
        <v>97</v>
      </c>
      <c r="I45" s="16">
        <v>94</v>
      </c>
      <c r="J45" s="16">
        <v>99</v>
      </c>
      <c r="K45" s="16">
        <f t="shared" si="2"/>
        <v>573</v>
      </c>
      <c r="L45" s="16">
        <v>27</v>
      </c>
      <c r="M45" s="16">
        <v>4</v>
      </c>
    </row>
    <row r="46" spans="1:16" ht="18.75" x14ac:dyDescent="0.3">
      <c r="A46" s="16" t="s">
        <v>80</v>
      </c>
      <c r="B46" s="13" t="s">
        <v>60</v>
      </c>
      <c r="C46" s="2"/>
      <c r="D46" s="13" t="s">
        <v>100</v>
      </c>
      <c r="E46" s="16">
        <v>97</v>
      </c>
      <c r="F46" s="16">
        <v>94</v>
      </c>
      <c r="G46" s="16">
        <v>95</v>
      </c>
      <c r="H46" s="16">
        <v>97</v>
      </c>
      <c r="I46" s="16">
        <v>93</v>
      </c>
      <c r="J46" s="16">
        <v>96</v>
      </c>
      <c r="K46" s="16">
        <f t="shared" si="2"/>
        <v>572</v>
      </c>
      <c r="L46" s="16">
        <v>27</v>
      </c>
      <c r="M46" s="16">
        <v>3</v>
      </c>
    </row>
    <row r="47" spans="1:16" ht="18.75" x14ac:dyDescent="0.3">
      <c r="A47" s="16" t="s">
        <v>81</v>
      </c>
      <c r="B47" s="13" t="s">
        <v>56</v>
      </c>
      <c r="C47" s="2"/>
      <c r="D47" s="13" t="s">
        <v>100</v>
      </c>
      <c r="E47" s="16">
        <v>92</v>
      </c>
      <c r="F47" s="16">
        <v>95</v>
      </c>
      <c r="G47" s="16">
        <v>92</v>
      </c>
      <c r="H47" s="16">
        <v>96</v>
      </c>
      <c r="I47" s="16">
        <v>89</v>
      </c>
      <c r="J47" s="16">
        <v>94</v>
      </c>
      <c r="K47" s="16">
        <f t="shared" si="2"/>
        <v>558</v>
      </c>
      <c r="L47" s="16">
        <v>19</v>
      </c>
      <c r="M47" s="16">
        <v>2</v>
      </c>
    </row>
    <row r="48" spans="1:16" ht="18.75" x14ac:dyDescent="0.3">
      <c r="A48" s="16" t="s">
        <v>82</v>
      </c>
      <c r="B48" s="13" t="s">
        <v>109</v>
      </c>
      <c r="C48" s="2"/>
      <c r="D48" s="13" t="s">
        <v>101</v>
      </c>
      <c r="E48" s="16">
        <v>86</v>
      </c>
      <c r="F48" s="16">
        <v>91</v>
      </c>
      <c r="G48" s="16">
        <v>93</v>
      </c>
      <c r="H48" s="16">
        <v>96</v>
      </c>
      <c r="I48" s="16">
        <v>94</v>
      </c>
      <c r="J48" s="16">
        <v>90</v>
      </c>
      <c r="K48" s="16">
        <f t="shared" si="2"/>
        <v>550</v>
      </c>
      <c r="L48" s="16">
        <v>16</v>
      </c>
      <c r="M48" s="16">
        <v>1</v>
      </c>
    </row>
    <row r="49" spans="1:13" ht="18.75" x14ac:dyDescent="0.3">
      <c r="A49" s="16"/>
      <c r="B49" s="13"/>
      <c r="C49" s="2"/>
      <c r="D49" s="13"/>
      <c r="E49" s="16"/>
      <c r="F49" s="16"/>
      <c r="G49" s="16"/>
      <c r="H49" s="16"/>
      <c r="I49" s="16"/>
      <c r="J49" s="16"/>
      <c r="K49" s="16"/>
      <c r="L49" s="16"/>
    </row>
    <row r="50" spans="1:13" ht="18.75" x14ac:dyDescent="0.3">
      <c r="A50" s="16" t="s">
        <v>137</v>
      </c>
      <c r="B50" s="19" t="s">
        <v>139</v>
      </c>
      <c r="C50" s="2"/>
      <c r="D50" s="13"/>
      <c r="E50" s="16"/>
      <c r="F50" s="16"/>
      <c r="G50" s="16"/>
      <c r="H50" s="16"/>
      <c r="I50" s="16"/>
      <c r="J50" s="16"/>
      <c r="K50" s="16"/>
      <c r="L50" s="16"/>
    </row>
    <row r="51" spans="1:13" ht="18.75" x14ac:dyDescent="0.3">
      <c r="A51" s="16" t="s">
        <v>77</v>
      </c>
      <c r="B51" s="13" t="s">
        <v>41</v>
      </c>
      <c r="C51" s="13"/>
      <c r="D51" s="22" t="s">
        <v>42</v>
      </c>
      <c r="E51" s="23">
        <v>98</v>
      </c>
      <c r="F51" s="23">
        <v>96</v>
      </c>
      <c r="G51" s="23">
        <v>97</v>
      </c>
      <c r="H51" s="23">
        <v>97</v>
      </c>
      <c r="I51" s="23">
        <v>95</v>
      </c>
      <c r="J51" s="23">
        <v>98</v>
      </c>
      <c r="K51" s="23">
        <f t="shared" ref="K51:K68" si="3">SUM(E51:J51)</f>
        <v>581</v>
      </c>
      <c r="L51" s="23">
        <v>35</v>
      </c>
      <c r="M51" s="16" t="s">
        <v>141</v>
      </c>
    </row>
    <row r="52" spans="1:13" ht="18.75" x14ac:dyDescent="0.3">
      <c r="A52" s="16" t="s">
        <v>78</v>
      </c>
      <c r="B52" s="13" t="s">
        <v>38</v>
      </c>
      <c r="C52" s="13"/>
      <c r="D52" s="22" t="s">
        <v>39</v>
      </c>
      <c r="E52" s="23">
        <v>94</v>
      </c>
      <c r="F52" s="23">
        <v>91</v>
      </c>
      <c r="G52" s="23">
        <v>95</v>
      </c>
      <c r="H52" s="23">
        <v>97</v>
      </c>
      <c r="I52" s="23">
        <v>96</v>
      </c>
      <c r="J52" s="23">
        <v>92</v>
      </c>
      <c r="K52" s="23">
        <f t="shared" si="3"/>
        <v>565</v>
      </c>
      <c r="L52" s="23">
        <v>21</v>
      </c>
      <c r="M52" s="16" t="s">
        <v>141</v>
      </c>
    </row>
    <row r="53" spans="1:13" ht="18.75" x14ac:dyDescent="0.3">
      <c r="A53" s="16" t="s">
        <v>79</v>
      </c>
      <c r="B53" s="22" t="s">
        <v>3</v>
      </c>
      <c r="C53" s="13"/>
      <c r="D53" s="22" t="s">
        <v>4</v>
      </c>
      <c r="E53" s="23">
        <v>89</v>
      </c>
      <c r="F53" s="23">
        <v>96</v>
      </c>
      <c r="G53" s="23">
        <v>96</v>
      </c>
      <c r="H53" s="23">
        <v>94</v>
      </c>
      <c r="I53" s="23">
        <v>94</v>
      </c>
      <c r="J53" s="23">
        <v>96</v>
      </c>
      <c r="K53" s="23">
        <f t="shared" si="3"/>
        <v>565</v>
      </c>
      <c r="L53" s="23">
        <v>17</v>
      </c>
    </row>
    <row r="54" spans="1:13" ht="18.75" x14ac:dyDescent="0.3">
      <c r="A54" s="16" t="s">
        <v>80</v>
      </c>
      <c r="B54" s="22" t="s">
        <v>70</v>
      </c>
      <c r="C54" s="13"/>
      <c r="D54" s="22" t="s">
        <v>4</v>
      </c>
      <c r="E54" s="23">
        <v>92</v>
      </c>
      <c r="F54" s="23">
        <v>96</v>
      </c>
      <c r="G54" s="23">
        <v>90</v>
      </c>
      <c r="H54" s="23">
        <v>96</v>
      </c>
      <c r="I54" s="23">
        <v>95</v>
      </c>
      <c r="J54" s="23">
        <v>93</v>
      </c>
      <c r="K54" s="23">
        <f t="shared" si="3"/>
        <v>562</v>
      </c>
      <c r="L54" s="23">
        <v>18</v>
      </c>
    </row>
    <row r="55" spans="1:13" ht="18.75" x14ac:dyDescent="0.3">
      <c r="A55" s="16" t="s">
        <v>81</v>
      </c>
      <c r="B55" s="22" t="s">
        <v>12</v>
      </c>
      <c r="C55" s="22"/>
      <c r="D55" s="22" t="s">
        <v>13</v>
      </c>
      <c r="E55" s="23">
        <v>93</v>
      </c>
      <c r="F55" s="23">
        <v>92</v>
      </c>
      <c r="G55" s="23">
        <v>97</v>
      </c>
      <c r="H55" s="23">
        <v>91</v>
      </c>
      <c r="I55" s="23">
        <v>94</v>
      </c>
      <c r="J55" s="23">
        <v>94</v>
      </c>
      <c r="K55" s="23">
        <f t="shared" si="3"/>
        <v>561</v>
      </c>
      <c r="L55" s="23">
        <v>23</v>
      </c>
    </row>
    <row r="56" spans="1:13" ht="18.75" x14ac:dyDescent="0.3">
      <c r="A56" s="16" t="s">
        <v>82</v>
      </c>
      <c r="B56" s="24" t="s">
        <v>64</v>
      </c>
      <c r="C56" s="13"/>
      <c r="D56" s="22" t="s">
        <v>4</v>
      </c>
      <c r="E56" s="23">
        <v>91</v>
      </c>
      <c r="F56" s="23">
        <v>95</v>
      </c>
      <c r="G56" s="23">
        <v>93</v>
      </c>
      <c r="H56" s="23">
        <v>93</v>
      </c>
      <c r="I56" s="23">
        <v>96</v>
      </c>
      <c r="J56" s="23">
        <v>93</v>
      </c>
      <c r="K56" s="23">
        <f t="shared" si="3"/>
        <v>561</v>
      </c>
      <c r="L56" s="23">
        <v>18</v>
      </c>
    </row>
    <row r="57" spans="1:13" ht="18.75" x14ac:dyDescent="0.3">
      <c r="A57" s="16" t="s">
        <v>83</v>
      </c>
      <c r="B57" s="22" t="s">
        <v>47</v>
      </c>
      <c r="C57" s="13"/>
      <c r="D57" s="22" t="s">
        <v>28</v>
      </c>
      <c r="E57" s="23">
        <v>94</v>
      </c>
      <c r="F57" s="23">
        <v>93</v>
      </c>
      <c r="G57" s="23">
        <v>96</v>
      </c>
      <c r="H57" s="23">
        <v>93</v>
      </c>
      <c r="I57" s="23">
        <v>94</v>
      </c>
      <c r="J57" s="23">
        <v>91</v>
      </c>
      <c r="K57" s="23">
        <f t="shared" si="3"/>
        <v>561</v>
      </c>
      <c r="L57" s="23">
        <v>15</v>
      </c>
    </row>
    <row r="58" spans="1:13" ht="18.75" x14ac:dyDescent="0.3">
      <c r="A58" s="16" t="s">
        <v>84</v>
      </c>
      <c r="B58" s="25" t="s">
        <v>36</v>
      </c>
      <c r="C58" s="22"/>
      <c r="D58" s="22" t="s">
        <v>22</v>
      </c>
      <c r="E58" s="23">
        <v>96</v>
      </c>
      <c r="F58" s="23">
        <v>93</v>
      </c>
      <c r="G58" s="23">
        <v>92</v>
      </c>
      <c r="H58" s="23">
        <v>96</v>
      </c>
      <c r="I58" s="23">
        <v>92</v>
      </c>
      <c r="J58" s="23">
        <v>89</v>
      </c>
      <c r="K58" s="23">
        <f t="shared" si="3"/>
        <v>558</v>
      </c>
      <c r="L58" s="23">
        <v>22</v>
      </c>
    </row>
    <row r="59" spans="1:13" ht="18.75" x14ac:dyDescent="0.3">
      <c r="A59" s="16" t="s">
        <v>85</v>
      </c>
      <c r="B59" s="22" t="s">
        <v>65</v>
      </c>
      <c r="C59" s="13"/>
      <c r="D59" s="22" t="s">
        <v>11</v>
      </c>
      <c r="E59" s="23">
        <v>97</v>
      </c>
      <c r="F59" s="23">
        <v>95</v>
      </c>
      <c r="G59" s="23">
        <v>93</v>
      </c>
      <c r="H59" s="23">
        <v>92</v>
      </c>
      <c r="I59" s="23">
        <v>94</v>
      </c>
      <c r="J59" s="23">
        <v>87</v>
      </c>
      <c r="K59" s="23">
        <f t="shared" si="3"/>
        <v>558</v>
      </c>
      <c r="L59" s="23">
        <v>21</v>
      </c>
    </row>
    <row r="60" spans="1:13" ht="18.75" x14ac:dyDescent="0.3">
      <c r="A60" s="16" t="s">
        <v>86</v>
      </c>
      <c r="B60" s="22" t="s">
        <v>73</v>
      </c>
      <c r="C60" s="22"/>
      <c r="D60" s="22" t="s">
        <v>4</v>
      </c>
      <c r="E60" s="23">
        <v>94</v>
      </c>
      <c r="F60" s="23">
        <v>91</v>
      </c>
      <c r="G60" s="23">
        <v>94</v>
      </c>
      <c r="H60" s="23">
        <v>95</v>
      </c>
      <c r="I60" s="23">
        <v>92</v>
      </c>
      <c r="J60" s="23">
        <v>92</v>
      </c>
      <c r="K60" s="23">
        <f t="shared" si="3"/>
        <v>558</v>
      </c>
      <c r="L60" s="23">
        <v>19</v>
      </c>
    </row>
    <row r="61" spans="1:13" ht="18.75" x14ac:dyDescent="0.3">
      <c r="A61" s="16" t="s">
        <v>87</v>
      </c>
      <c r="B61" s="22" t="s">
        <v>5</v>
      </c>
      <c r="C61" s="22"/>
      <c r="D61" s="22" t="s">
        <v>11</v>
      </c>
      <c r="E61" s="23">
        <v>93</v>
      </c>
      <c r="F61" s="23">
        <v>96</v>
      </c>
      <c r="G61" s="23">
        <v>95</v>
      </c>
      <c r="H61" s="23">
        <v>91</v>
      </c>
      <c r="I61" s="23">
        <v>89</v>
      </c>
      <c r="J61" s="23">
        <v>89</v>
      </c>
      <c r="K61" s="23">
        <f t="shared" si="3"/>
        <v>553</v>
      </c>
      <c r="L61" s="23">
        <v>14</v>
      </c>
    </row>
    <row r="62" spans="1:13" ht="18.75" x14ac:dyDescent="0.3">
      <c r="A62" s="16" t="s">
        <v>88</v>
      </c>
      <c r="B62" s="22" t="s">
        <v>16</v>
      </c>
      <c r="C62" s="22"/>
      <c r="D62" s="22" t="s">
        <v>17</v>
      </c>
      <c r="E62" s="23">
        <v>92</v>
      </c>
      <c r="F62" s="23">
        <v>90</v>
      </c>
      <c r="G62" s="23">
        <v>87</v>
      </c>
      <c r="H62" s="23">
        <v>89</v>
      </c>
      <c r="I62" s="23">
        <v>93</v>
      </c>
      <c r="J62" s="23">
        <v>95</v>
      </c>
      <c r="K62" s="23">
        <f t="shared" si="3"/>
        <v>546</v>
      </c>
      <c r="L62" s="23">
        <v>18</v>
      </c>
    </row>
    <row r="63" spans="1:13" ht="18.75" x14ac:dyDescent="0.3">
      <c r="A63" s="16" t="s">
        <v>89</v>
      </c>
      <c r="B63" s="22" t="s">
        <v>54</v>
      </c>
      <c r="C63" s="22"/>
      <c r="D63" s="22" t="s">
        <v>53</v>
      </c>
      <c r="E63" s="23">
        <v>93</v>
      </c>
      <c r="F63" s="23">
        <v>86</v>
      </c>
      <c r="G63" s="23">
        <v>86</v>
      </c>
      <c r="H63" s="23">
        <v>92</v>
      </c>
      <c r="I63" s="23">
        <v>90</v>
      </c>
      <c r="J63" s="23">
        <v>91</v>
      </c>
      <c r="K63" s="23">
        <f t="shared" si="3"/>
        <v>538</v>
      </c>
      <c r="L63" s="23">
        <v>14</v>
      </c>
    </row>
    <row r="64" spans="1:13" ht="18.75" x14ac:dyDescent="0.3">
      <c r="A64" s="16" t="s">
        <v>90</v>
      </c>
      <c r="B64" s="22" t="s">
        <v>10</v>
      </c>
      <c r="C64" s="22"/>
      <c r="D64" s="22" t="s">
        <v>11</v>
      </c>
      <c r="E64" s="23">
        <v>83</v>
      </c>
      <c r="F64" s="23">
        <v>89</v>
      </c>
      <c r="G64" s="23">
        <v>93</v>
      </c>
      <c r="H64" s="23">
        <v>93</v>
      </c>
      <c r="I64" s="23">
        <v>84</v>
      </c>
      <c r="J64" s="23">
        <v>92</v>
      </c>
      <c r="K64" s="23">
        <f t="shared" si="3"/>
        <v>534</v>
      </c>
      <c r="L64" s="23">
        <v>11</v>
      </c>
    </row>
    <row r="65" spans="1:13" ht="18.75" x14ac:dyDescent="0.3">
      <c r="A65" s="16" t="s">
        <v>91</v>
      </c>
      <c r="B65" s="22" t="s">
        <v>49</v>
      </c>
      <c r="C65" s="22"/>
      <c r="D65" s="22" t="s">
        <v>11</v>
      </c>
      <c r="E65" s="23">
        <v>83</v>
      </c>
      <c r="F65" s="23">
        <v>88</v>
      </c>
      <c r="G65" s="23">
        <v>89</v>
      </c>
      <c r="H65" s="23">
        <v>92</v>
      </c>
      <c r="I65" s="23">
        <v>84</v>
      </c>
      <c r="J65" s="23">
        <v>85</v>
      </c>
      <c r="K65" s="23">
        <f t="shared" si="3"/>
        <v>521</v>
      </c>
      <c r="L65" s="23">
        <v>9</v>
      </c>
    </row>
    <row r="66" spans="1:13" ht="18.75" x14ac:dyDescent="0.3">
      <c r="A66" s="16" t="s">
        <v>92</v>
      </c>
      <c r="B66" s="22" t="s">
        <v>43</v>
      </c>
      <c r="C66" s="22"/>
      <c r="D66" s="22" t="s">
        <v>124</v>
      </c>
      <c r="E66" s="23">
        <v>90</v>
      </c>
      <c r="F66" s="23">
        <v>86</v>
      </c>
      <c r="G66" s="23">
        <v>87</v>
      </c>
      <c r="H66" s="23">
        <v>82</v>
      </c>
      <c r="I66" s="23">
        <v>84</v>
      </c>
      <c r="J66" s="23">
        <v>86</v>
      </c>
      <c r="K66" s="23">
        <f t="shared" si="3"/>
        <v>515</v>
      </c>
      <c r="L66" s="23">
        <v>8</v>
      </c>
    </row>
    <row r="67" spans="1:13" ht="18.75" x14ac:dyDescent="0.3">
      <c r="A67" s="16"/>
      <c r="B67" s="22" t="s">
        <v>44</v>
      </c>
      <c r="C67" s="22"/>
      <c r="D67" s="22" t="s">
        <v>45</v>
      </c>
      <c r="E67" s="23"/>
      <c r="F67" s="23"/>
      <c r="G67" s="23"/>
      <c r="H67" s="23"/>
      <c r="I67" s="23"/>
      <c r="J67" s="23"/>
      <c r="K67" s="23">
        <f t="shared" si="3"/>
        <v>0</v>
      </c>
      <c r="L67" s="23"/>
    </row>
    <row r="68" spans="1:13" ht="18.75" x14ac:dyDescent="0.3">
      <c r="A68" s="16"/>
      <c r="B68" s="22" t="s">
        <v>69</v>
      </c>
      <c r="C68" s="22"/>
      <c r="D68" s="22" t="s">
        <v>45</v>
      </c>
      <c r="E68" s="23"/>
      <c r="F68" s="23"/>
      <c r="G68" s="23"/>
      <c r="H68" s="23"/>
      <c r="I68" s="23"/>
      <c r="J68" s="23"/>
      <c r="K68" s="23">
        <f t="shared" si="3"/>
        <v>0</v>
      </c>
      <c r="L68" s="23"/>
    </row>
    <row r="69" spans="1:13" x14ac:dyDescent="0.25">
      <c r="B69" s="2"/>
      <c r="C69" s="2"/>
    </row>
    <row r="70" spans="1:13" ht="18.75" x14ac:dyDescent="0.3">
      <c r="B70" s="22"/>
    </row>
    <row r="71" spans="1:13" ht="21" x14ac:dyDescent="0.35">
      <c r="B71" s="21" t="s">
        <v>142</v>
      </c>
      <c r="C71" s="16"/>
      <c r="M71" s="16" t="s">
        <v>125</v>
      </c>
    </row>
    <row r="72" spans="1:13" ht="21" x14ac:dyDescent="0.35">
      <c r="A72" s="16" t="s">
        <v>137</v>
      </c>
      <c r="B72" s="26" t="s">
        <v>144</v>
      </c>
      <c r="C72" s="16"/>
      <c r="M72" s="16" t="s">
        <v>123</v>
      </c>
    </row>
    <row r="73" spans="1:13" ht="18.75" x14ac:dyDescent="0.3">
      <c r="A73" s="16" t="s">
        <v>77</v>
      </c>
      <c r="B73" s="13" t="s">
        <v>25</v>
      </c>
      <c r="C73" s="2"/>
      <c r="D73" s="20" t="s">
        <v>100</v>
      </c>
      <c r="E73" s="16">
        <v>88</v>
      </c>
      <c r="F73" s="16">
        <v>92</v>
      </c>
      <c r="G73" s="16">
        <v>90</v>
      </c>
      <c r="H73" s="16">
        <v>87</v>
      </c>
      <c r="I73" s="16"/>
      <c r="J73" s="16"/>
      <c r="K73" s="16">
        <f t="shared" ref="K73:K78" si="4">SUM(E73:J73)</f>
        <v>357</v>
      </c>
      <c r="L73" s="16">
        <v>6</v>
      </c>
      <c r="M73" s="16">
        <v>7</v>
      </c>
    </row>
    <row r="74" spans="1:13" ht="18.75" x14ac:dyDescent="0.3">
      <c r="A74" s="16" t="s">
        <v>78</v>
      </c>
      <c r="B74" s="13" t="s">
        <v>112</v>
      </c>
      <c r="D74" s="13" t="s">
        <v>101</v>
      </c>
      <c r="E74" s="16">
        <v>90</v>
      </c>
      <c r="F74" s="16">
        <v>87</v>
      </c>
      <c r="G74" s="16">
        <v>87</v>
      </c>
      <c r="H74" s="16">
        <v>84</v>
      </c>
      <c r="I74" s="16"/>
      <c r="J74" s="16"/>
      <c r="K74" s="16">
        <f t="shared" si="4"/>
        <v>348</v>
      </c>
      <c r="L74" s="16">
        <v>4</v>
      </c>
      <c r="M74" s="16">
        <v>5</v>
      </c>
    </row>
    <row r="75" spans="1:13" ht="18.75" x14ac:dyDescent="0.3">
      <c r="A75" s="16" t="s">
        <v>79</v>
      </c>
      <c r="B75" s="13" t="s">
        <v>37</v>
      </c>
      <c r="C75" s="2"/>
      <c r="D75" s="13" t="s">
        <v>100</v>
      </c>
      <c r="E75" s="16">
        <v>82</v>
      </c>
      <c r="F75" s="16">
        <v>83</v>
      </c>
      <c r="G75" s="16">
        <v>87</v>
      </c>
      <c r="H75" s="16">
        <v>89</v>
      </c>
      <c r="I75" s="16"/>
      <c r="J75" s="16"/>
      <c r="K75" s="16">
        <f t="shared" si="4"/>
        <v>341</v>
      </c>
      <c r="L75" s="16">
        <v>2</v>
      </c>
      <c r="M75" s="16">
        <v>4</v>
      </c>
    </row>
    <row r="76" spans="1:13" ht="18.75" x14ac:dyDescent="0.3">
      <c r="A76" s="16" t="s">
        <v>80</v>
      </c>
      <c r="B76" s="13" t="s">
        <v>113</v>
      </c>
      <c r="D76" s="13" t="s">
        <v>101</v>
      </c>
      <c r="E76" s="16">
        <v>92</v>
      </c>
      <c r="F76" s="16">
        <v>89</v>
      </c>
      <c r="G76" s="16">
        <v>87</v>
      </c>
      <c r="H76" s="16">
        <v>90</v>
      </c>
      <c r="I76" s="16"/>
      <c r="J76" s="16"/>
      <c r="K76" s="16">
        <f t="shared" si="4"/>
        <v>358</v>
      </c>
      <c r="L76" s="16">
        <v>5</v>
      </c>
      <c r="M76" s="16">
        <v>3</v>
      </c>
    </row>
    <row r="77" spans="1:13" ht="18.75" x14ac:dyDescent="0.3">
      <c r="A77" s="16" t="s">
        <v>81</v>
      </c>
      <c r="B77" s="13" t="s">
        <v>55</v>
      </c>
      <c r="C77" s="2"/>
      <c r="D77" s="13" t="s">
        <v>100</v>
      </c>
      <c r="E77" s="16">
        <v>87</v>
      </c>
      <c r="F77" s="16">
        <v>88</v>
      </c>
      <c r="G77" s="16">
        <v>88</v>
      </c>
      <c r="H77" s="16">
        <v>84</v>
      </c>
      <c r="I77" s="16"/>
      <c r="J77" s="16"/>
      <c r="K77" s="16">
        <f t="shared" si="4"/>
        <v>347</v>
      </c>
      <c r="L77" s="16">
        <v>3</v>
      </c>
      <c r="M77" s="16">
        <v>2</v>
      </c>
    </row>
    <row r="78" spans="1:13" ht="18.75" x14ac:dyDescent="0.3">
      <c r="A78" s="16" t="s">
        <v>82</v>
      </c>
      <c r="B78" s="13" t="s">
        <v>129</v>
      </c>
      <c r="D78" s="13" t="s">
        <v>101</v>
      </c>
      <c r="E78" s="16">
        <v>90</v>
      </c>
      <c r="F78" s="16">
        <v>92</v>
      </c>
      <c r="G78" s="16">
        <v>92</v>
      </c>
      <c r="H78" s="16">
        <v>93</v>
      </c>
      <c r="I78" s="16"/>
      <c r="J78" s="16"/>
      <c r="K78" s="16">
        <f t="shared" si="4"/>
        <v>367</v>
      </c>
      <c r="L78" s="16">
        <v>3</v>
      </c>
      <c r="M78" s="16">
        <v>1</v>
      </c>
    </row>
    <row r="79" spans="1:13" ht="18.75" x14ac:dyDescent="0.3">
      <c r="A79" s="16"/>
      <c r="B79" s="13"/>
      <c r="D79" s="13"/>
      <c r="E79" s="16"/>
      <c r="F79" s="16"/>
      <c r="G79" s="16"/>
      <c r="H79" s="16"/>
      <c r="I79" s="16"/>
      <c r="J79" s="16"/>
      <c r="K79" s="16"/>
      <c r="L79" s="23"/>
    </row>
    <row r="80" spans="1:13" ht="18.75" x14ac:dyDescent="0.3">
      <c r="A80" s="16"/>
      <c r="B80" s="19" t="s">
        <v>139</v>
      </c>
      <c r="D80" s="13"/>
      <c r="E80" s="16"/>
      <c r="F80" s="16"/>
      <c r="G80" s="16"/>
      <c r="H80" s="16"/>
      <c r="I80" s="16"/>
      <c r="J80" s="16"/>
      <c r="K80" s="16"/>
      <c r="L80" s="23"/>
    </row>
    <row r="81" spans="1:13" ht="18.75" x14ac:dyDescent="0.3">
      <c r="A81" s="16" t="s">
        <v>77</v>
      </c>
      <c r="B81" s="13" t="s">
        <v>66</v>
      </c>
      <c r="C81" s="22"/>
      <c r="D81" s="22" t="s">
        <v>9</v>
      </c>
      <c r="E81" s="23">
        <v>88</v>
      </c>
      <c r="F81" s="23">
        <v>90</v>
      </c>
      <c r="G81" s="23">
        <v>81</v>
      </c>
      <c r="H81" s="23">
        <v>81</v>
      </c>
      <c r="I81" s="23"/>
      <c r="J81" s="23"/>
      <c r="K81" s="23">
        <f>SUM(E81:J81)</f>
        <v>340</v>
      </c>
      <c r="L81" s="23">
        <v>3</v>
      </c>
      <c r="M81" s="16" t="s">
        <v>141</v>
      </c>
    </row>
    <row r="82" spans="1:13" ht="18.75" x14ac:dyDescent="0.3">
      <c r="A82" s="16" t="s">
        <v>78</v>
      </c>
      <c r="B82" s="20" t="s">
        <v>71</v>
      </c>
      <c r="C82" s="22"/>
      <c r="D82" s="22" t="s">
        <v>22</v>
      </c>
      <c r="E82" s="23">
        <v>92</v>
      </c>
      <c r="F82" s="23">
        <v>88</v>
      </c>
      <c r="G82" s="23">
        <v>81</v>
      </c>
      <c r="H82" s="23">
        <v>88</v>
      </c>
      <c r="I82" s="23"/>
      <c r="J82" s="23"/>
      <c r="K82" s="23">
        <f>SUM(E82:J82)</f>
        <v>349</v>
      </c>
      <c r="L82" s="23">
        <v>5</v>
      </c>
      <c r="M82" s="16" t="s">
        <v>141</v>
      </c>
    </row>
    <row r="83" spans="1:13" ht="18.75" x14ac:dyDescent="0.3">
      <c r="A83" s="16" t="s">
        <v>79</v>
      </c>
      <c r="B83" s="22" t="s">
        <v>21</v>
      </c>
      <c r="C83" s="22"/>
      <c r="D83" s="22" t="s">
        <v>22</v>
      </c>
      <c r="E83" s="23">
        <v>83</v>
      </c>
      <c r="F83" s="23">
        <v>81</v>
      </c>
      <c r="G83" s="23">
        <v>91</v>
      </c>
      <c r="H83" s="23">
        <v>83</v>
      </c>
      <c r="I83" s="23"/>
      <c r="J83" s="23"/>
      <c r="K83" s="23">
        <f>SUM(E83:J83)</f>
        <v>338</v>
      </c>
      <c r="L83" s="23">
        <v>5</v>
      </c>
    </row>
    <row r="84" spans="1:13" ht="18.75" x14ac:dyDescent="0.3">
      <c r="A84" s="16" t="s">
        <v>80</v>
      </c>
      <c r="B84" s="22" t="s">
        <v>26</v>
      </c>
      <c r="C84" s="22"/>
      <c r="D84" s="24" t="s">
        <v>33</v>
      </c>
      <c r="E84" s="23">
        <v>82</v>
      </c>
      <c r="F84" s="23">
        <v>87</v>
      </c>
      <c r="G84" s="23">
        <v>90</v>
      </c>
      <c r="H84" s="23">
        <v>77</v>
      </c>
      <c r="I84" s="23"/>
      <c r="J84" s="23"/>
      <c r="K84" s="23">
        <f>SUM(E84:J84)</f>
        <v>336</v>
      </c>
      <c r="L84" s="23">
        <v>5</v>
      </c>
    </row>
    <row r="85" spans="1:13" ht="18.75" x14ac:dyDescent="0.3">
      <c r="B85" s="22"/>
      <c r="C85" s="22"/>
      <c r="D85" s="24"/>
      <c r="E85" s="23"/>
      <c r="F85" s="23"/>
      <c r="G85" s="23"/>
      <c r="H85" s="23"/>
      <c r="I85" s="23"/>
      <c r="J85" s="23"/>
      <c r="K85" s="23"/>
      <c r="L85" s="23"/>
    </row>
    <row r="86" spans="1:13" ht="21" x14ac:dyDescent="0.35">
      <c r="B86" s="21" t="s">
        <v>143</v>
      </c>
      <c r="C86" s="22"/>
      <c r="D86" s="24"/>
      <c r="E86" s="23"/>
      <c r="F86" s="23"/>
      <c r="G86" s="23"/>
      <c r="H86" s="23"/>
      <c r="I86" s="23"/>
      <c r="J86" s="23"/>
      <c r="K86" s="23"/>
      <c r="L86" s="23"/>
      <c r="M86" s="16" t="s">
        <v>125</v>
      </c>
    </row>
    <row r="87" spans="1:13" ht="21" x14ac:dyDescent="0.35">
      <c r="A87" s="16" t="s">
        <v>137</v>
      </c>
      <c r="B87" s="26" t="s">
        <v>145</v>
      </c>
      <c r="D87" s="13"/>
      <c r="E87" s="16"/>
      <c r="F87" s="16"/>
      <c r="G87" s="16"/>
      <c r="H87" s="16"/>
      <c r="I87" s="16"/>
      <c r="J87" s="16"/>
      <c r="K87" s="16"/>
      <c r="L87" s="23"/>
      <c r="M87" s="16" t="s">
        <v>123</v>
      </c>
    </row>
    <row r="88" spans="1:13" ht="18.75" x14ac:dyDescent="0.3">
      <c r="A88" s="16" t="s">
        <v>77</v>
      </c>
      <c r="B88" s="13" t="s">
        <v>1</v>
      </c>
      <c r="C88" s="2"/>
      <c r="D88" s="13" t="s">
        <v>100</v>
      </c>
      <c r="E88" s="16">
        <v>94</v>
      </c>
      <c r="F88" s="16">
        <v>93</v>
      </c>
      <c r="G88" s="16">
        <v>90</v>
      </c>
      <c r="H88" s="16">
        <v>93</v>
      </c>
      <c r="I88" s="16">
        <v>99</v>
      </c>
      <c r="J88" s="16">
        <v>93</v>
      </c>
      <c r="K88" s="16">
        <f t="shared" ref="K88:K93" si="5">SUM(E88:J88)</f>
        <v>562</v>
      </c>
      <c r="L88" s="23">
        <v>12</v>
      </c>
      <c r="M88" s="16">
        <v>7</v>
      </c>
    </row>
    <row r="89" spans="1:13" ht="18.75" x14ac:dyDescent="0.3">
      <c r="A89" s="16" t="s">
        <v>78</v>
      </c>
      <c r="B89" s="13" t="s">
        <v>127</v>
      </c>
      <c r="D89" s="13" t="s">
        <v>101</v>
      </c>
      <c r="E89" s="16">
        <v>93</v>
      </c>
      <c r="F89" s="16">
        <v>93</v>
      </c>
      <c r="G89" s="16">
        <v>95</v>
      </c>
      <c r="H89" s="16">
        <v>95</v>
      </c>
      <c r="I89" s="16">
        <v>91</v>
      </c>
      <c r="J89" s="16">
        <v>93</v>
      </c>
      <c r="K89" s="16">
        <f t="shared" si="5"/>
        <v>560</v>
      </c>
      <c r="L89" s="23">
        <v>8</v>
      </c>
      <c r="M89" s="16">
        <v>5</v>
      </c>
    </row>
    <row r="90" spans="1:13" ht="18.75" x14ac:dyDescent="0.3">
      <c r="A90" s="16" t="s">
        <v>79</v>
      </c>
      <c r="B90" s="13" t="s">
        <v>8</v>
      </c>
      <c r="C90" s="2"/>
      <c r="D90" s="13" t="s">
        <v>100</v>
      </c>
      <c r="E90" s="16">
        <v>95</v>
      </c>
      <c r="F90" s="16">
        <v>91</v>
      </c>
      <c r="G90" s="16">
        <v>92</v>
      </c>
      <c r="H90" s="16">
        <v>95</v>
      </c>
      <c r="I90" s="16">
        <v>91</v>
      </c>
      <c r="J90" s="16">
        <v>94</v>
      </c>
      <c r="K90" s="16">
        <f t="shared" si="5"/>
        <v>558</v>
      </c>
      <c r="L90" s="23">
        <v>8</v>
      </c>
      <c r="M90" s="16">
        <v>4</v>
      </c>
    </row>
    <row r="91" spans="1:13" ht="18.75" x14ac:dyDescent="0.3">
      <c r="A91" s="16" t="s">
        <v>80</v>
      </c>
      <c r="B91" s="13" t="s">
        <v>40</v>
      </c>
      <c r="C91" s="2"/>
      <c r="D91" s="13" t="s">
        <v>100</v>
      </c>
      <c r="E91" s="16">
        <v>94</v>
      </c>
      <c r="F91" s="16">
        <v>93</v>
      </c>
      <c r="G91" s="16">
        <v>92</v>
      </c>
      <c r="H91" s="16">
        <v>94</v>
      </c>
      <c r="I91" s="16">
        <v>89</v>
      </c>
      <c r="J91" s="16">
        <v>89</v>
      </c>
      <c r="K91" s="16">
        <f t="shared" si="5"/>
        <v>551</v>
      </c>
      <c r="L91" s="23">
        <v>10</v>
      </c>
      <c r="M91" s="16">
        <v>3</v>
      </c>
    </row>
    <row r="92" spans="1:13" ht="18.75" x14ac:dyDescent="0.3">
      <c r="A92" s="16" t="s">
        <v>81</v>
      </c>
      <c r="B92" s="13" t="s">
        <v>128</v>
      </c>
      <c r="D92" s="13" t="s">
        <v>101</v>
      </c>
      <c r="E92" s="16">
        <v>89</v>
      </c>
      <c r="F92" s="16">
        <v>90</v>
      </c>
      <c r="G92" s="16">
        <v>87</v>
      </c>
      <c r="H92" s="16">
        <v>92</v>
      </c>
      <c r="I92" s="16">
        <v>90</v>
      </c>
      <c r="J92" s="16">
        <v>94</v>
      </c>
      <c r="K92" s="16">
        <f t="shared" si="5"/>
        <v>542</v>
      </c>
      <c r="L92" s="23">
        <v>6</v>
      </c>
      <c r="M92" s="16">
        <v>2</v>
      </c>
    </row>
    <row r="93" spans="1:13" ht="18.75" x14ac:dyDescent="0.3">
      <c r="A93" s="16" t="s">
        <v>82</v>
      </c>
      <c r="B93" s="13" t="s">
        <v>114</v>
      </c>
      <c r="D93" s="13" t="s">
        <v>101</v>
      </c>
      <c r="E93" s="16">
        <v>83</v>
      </c>
      <c r="F93" s="16">
        <v>83</v>
      </c>
      <c r="G93" s="16">
        <v>75</v>
      </c>
      <c r="H93" s="16">
        <v>84</v>
      </c>
      <c r="I93" s="16">
        <v>86</v>
      </c>
      <c r="J93" s="16">
        <v>89</v>
      </c>
      <c r="K93" s="16">
        <f t="shared" si="5"/>
        <v>500</v>
      </c>
      <c r="L93" s="23">
        <v>2</v>
      </c>
      <c r="M93" s="16">
        <v>1</v>
      </c>
    </row>
    <row r="95" spans="1:13" ht="18.75" x14ac:dyDescent="0.3">
      <c r="B95" s="19" t="s">
        <v>139</v>
      </c>
    </row>
    <row r="96" spans="1:13" ht="18.75" x14ac:dyDescent="0.3">
      <c r="A96" s="16" t="s">
        <v>77</v>
      </c>
      <c r="B96" s="13" t="s">
        <v>19</v>
      </c>
      <c r="C96" s="13"/>
      <c r="D96" s="22" t="s">
        <v>20</v>
      </c>
      <c r="E96" s="23">
        <v>95</v>
      </c>
      <c r="F96" s="23">
        <v>91</v>
      </c>
      <c r="G96" s="23">
        <v>93</v>
      </c>
      <c r="H96" s="23">
        <v>95</v>
      </c>
      <c r="I96" s="23">
        <v>92</v>
      </c>
      <c r="J96" s="23">
        <v>92</v>
      </c>
      <c r="K96" s="23">
        <f>SUM(E96:J96)</f>
        <v>558</v>
      </c>
      <c r="L96" s="23">
        <v>10</v>
      </c>
      <c r="M96" s="16" t="s">
        <v>141</v>
      </c>
    </row>
    <row r="97" spans="1:13" ht="18.75" x14ac:dyDescent="0.3">
      <c r="A97" s="16" t="s">
        <v>78</v>
      </c>
      <c r="B97" s="13" t="s">
        <v>24</v>
      </c>
      <c r="C97" s="22"/>
      <c r="D97" s="22" t="s">
        <v>9</v>
      </c>
      <c r="E97" s="23">
        <v>90</v>
      </c>
      <c r="F97" s="23">
        <v>88</v>
      </c>
      <c r="G97" s="23">
        <v>88</v>
      </c>
      <c r="H97" s="23">
        <v>90</v>
      </c>
      <c r="I97" s="23">
        <v>88</v>
      </c>
      <c r="J97" s="23">
        <v>93</v>
      </c>
      <c r="K97" s="23">
        <f>SUM(E97:J97)</f>
        <v>537</v>
      </c>
      <c r="L97" s="23">
        <v>10</v>
      </c>
      <c r="M97" s="16" t="s">
        <v>141</v>
      </c>
    </row>
    <row r="98" spans="1:13" ht="18.75" x14ac:dyDescent="0.3">
      <c r="A98" s="16" t="s">
        <v>79</v>
      </c>
      <c r="B98" s="22" t="s">
        <v>74</v>
      </c>
      <c r="C98" s="22"/>
      <c r="D98" s="22" t="s">
        <v>4</v>
      </c>
      <c r="E98" s="23">
        <v>91</v>
      </c>
      <c r="F98" s="23">
        <v>84</v>
      </c>
      <c r="G98" s="23">
        <v>89</v>
      </c>
      <c r="H98" s="23">
        <v>90</v>
      </c>
      <c r="I98" s="23">
        <v>93</v>
      </c>
      <c r="J98" s="23">
        <v>88</v>
      </c>
      <c r="K98" s="23">
        <f>SUM(E98:J98)</f>
        <v>535</v>
      </c>
      <c r="L98" s="23">
        <v>6</v>
      </c>
    </row>
    <row r="99" spans="1:13" ht="18.75" x14ac:dyDescent="0.3">
      <c r="A99" s="16"/>
      <c r="B99" s="22" t="s">
        <v>76</v>
      </c>
      <c r="C99" s="22"/>
      <c r="D99" s="22" t="s">
        <v>51</v>
      </c>
      <c r="E99" s="23"/>
      <c r="F99" s="23"/>
      <c r="G99" s="23"/>
      <c r="H99" s="23"/>
      <c r="I99" s="23"/>
      <c r="J99" s="23"/>
      <c r="K99" s="23">
        <f>SUM(E99:J99)</f>
        <v>0</v>
      </c>
      <c r="L99" s="23"/>
    </row>
    <row r="103" spans="1:13" x14ac:dyDescent="0.25">
      <c r="B103" s="2"/>
    </row>
    <row r="104" spans="1:13" x14ac:dyDescent="0.25">
      <c r="B104" s="2"/>
    </row>
    <row r="105" spans="1:13" x14ac:dyDescent="0.25">
      <c r="B105" s="2"/>
    </row>
  </sheetData>
  <sortState ref="B96:L99">
    <sortCondition descending="1" ref="K96:K99"/>
  </sortState>
  <pageMargins left="0.7" right="0.7" top="0.75" bottom="0.75" header="0.3" footer="0.3"/>
  <pageSetup scale="55" orientation="portrait" r:id="rId1"/>
  <rowBreaks count="1" manualBreakCount="1">
    <brk id="6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zoomScale="90" zoomScaleNormal="90" workbookViewId="0">
      <selection activeCell="J18" sqref="J18"/>
    </sheetView>
  </sheetViews>
  <sheetFormatPr defaultRowHeight="15" x14ac:dyDescent="0.25"/>
  <cols>
    <col min="1" max="1" width="13.7109375" customWidth="1"/>
    <col min="2" max="2" width="25.7109375" customWidth="1"/>
    <col min="3" max="3" width="12.7109375" customWidth="1"/>
    <col min="5" max="5" width="10.7109375" customWidth="1"/>
    <col min="6" max="6" width="20.7109375" customWidth="1"/>
  </cols>
  <sheetData>
    <row r="1" spans="2:5" x14ac:dyDescent="0.25">
      <c r="B1" s="5"/>
      <c r="C1" s="4"/>
      <c r="D1" s="4"/>
      <c r="E1" s="4"/>
    </row>
    <row r="2" spans="2:5" x14ac:dyDescent="0.25">
      <c r="B2" s="2"/>
      <c r="C2" s="1"/>
      <c r="D2" s="2"/>
    </row>
    <row r="3" spans="2:5" x14ac:dyDescent="0.25">
      <c r="B3" s="2"/>
      <c r="C3" s="1"/>
      <c r="D3" s="2"/>
    </row>
    <row r="4" spans="2:5" x14ac:dyDescent="0.25">
      <c r="B4" s="2"/>
      <c r="C4" s="1"/>
      <c r="D4" s="2"/>
    </row>
    <row r="5" spans="2:5" x14ac:dyDescent="0.25">
      <c r="B5" s="2"/>
      <c r="C5" s="1"/>
      <c r="D5" s="2"/>
    </row>
    <row r="6" spans="2:5" x14ac:dyDescent="0.25">
      <c r="B6" s="7"/>
      <c r="C6" s="1"/>
      <c r="D6" s="7"/>
    </row>
    <row r="7" spans="2:5" x14ac:dyDescent="0.25">
      <c r="B7" s="2"/>
      <c r="C7" s="1"/>
      <c r="D7" s="2"/>
    </row>
    <row r="8" spans="2:5" x14ac:dyDescent="0.25">
      <c r="B8" s="2"/>
      <c r="C8" s="1"/>
      <c r="D8" s="2"/>
    </row>
    <row r="9" spans="2:5" x14ac:dyDescent="0.25">
      <c r="B9" s="2"/>
      <c r="C9" s="1"/>
      <c r="D9" s="2"/>
    </row>
    <row r="10" spans="2:5" x14ac:dyDescent="0.25">
      <c r="B10" s="2"/>
      <c r="C10" s="1"/>
      <c r="D10" s="2"/>
    </row>
    <row r="11" spans="2:5" x14ac:dyDescent="0.25">
      <c r="B11" s="2"/>
      <c r="C11" s="1"/>
      <c r="D11" s="2"/>
    </row>
    <row r="12" spans="2:5" x14ac:dyDescent="0.25">
      <c r="B12" s="2"/>
      <c r="C12" s="1"/>
      <c r="D12" s="2"/>
    </row>
    <row r="13" spans="2:5" x14ac:dyDescent="0.25">
      <c r="B13" s="2"/>
      <c r="C13" s="1"/>
      <c r="D13" s="2"/>
    </row>
    <row r="14" spans="2:5" x14ac:dyDescent="0.25">
      <c r="B14" s="2"/>
      <c r="C14" s="1"/>
      <c r="D14" s="2"/>
    </row>
    <row r="15" spans="2:5" x14ac:dyDescent="0.25">
      <c r="B15" s="2"/>
      <c r="C15" s="1"/>
      <c r="D15" s="2"/>
    </row>
    <row r="16" spans="2:5" x14ac:dyDescent="0.25">
      <c r="B16" s="2"/>
      <c r="C16" s="1"/>
      <c r="D16" s="2"/>
    </row>
    <row r="17" spans="2:4" x14ac:dyDescent="0.25">
      <c r="B17" s="2"/>
      <c r="C17" s="1"/>
      <c r="D17" s="2"/>
    </row>
    <row r="18" spans="2:4" x14ac:dyDescent="0.25">
      <c r="B18" s="2"/>
      <c r="C18" s="1"/>
      <c r="D18" s="2"/>
    </row>
    <row r="19" spans="2:4" x14ac:dyDescent="0.25">
      <c r="B19" s="2"/>
      <c r="C19" s="1"/>
      <c r="D19" s="2"/>
    </row>
    <row r="20" spans="2:4" x14ac:dyDescent="0.25">
      <c r="B20" s="7"/>
      <c r="C20" s="1"/>
      <c r="D20" s="2"/>
    </row>
    <row r="21" spans="2:4" x14ac:dyDescent="0.25">
      <c r="B21" s="2"/>
      <c r="C21" s="1"/>
      <c r="D21" s="2"/>
    </row>
    <row r="22" spans="2:4" x14ac:dyDescent="0.25">
      <c r="B22" s="2"/>
      <c r="C22" s="6"/>
      <c r="D22" s="2"/>
    </row>
    <row r="23" spans="2:4" x14ac:dyDescent="0.25">
      <c r="B23" s="2"/>
      <c r="C23" s="1"/>
      <c r="D23" s="2"/>
    </row>
    <row r="24" spans="2:4" x14ac:dyDescent="0.25">
      <c r="B24" s="2"/>
      <c r="C24" s="1"/>
      <c r="D24" s="2"/>
    </row>
    <row r="25" spans="2:4" x14ac:dyDescent="0.25">
      <c r="B25" s="2"/>
      <c r="C25" s="1"/>
      <c r="D25" s="2"/>
    </row>
    <row r="26" spans="2:4" x14ac:dyDescent="0.25">
      <c r="B26" s="7"/>
      <c r="C26" s="1"/>
      <c r="D26" s="2"/>
    </row>
    <row r="27" spans="2:4" x14ac:dyDescent="0.25">
      <c r="B27" s="2"/>
      <c r="C27" s="6"/>
      <c r="D27" s="2"/>
    </row>
    <row r="28" spans="2:4" x14ac:dyDescent="0.25">
      <c r="B28" s="2"/>
      <c r="C28" s="1"/>
      <c r="D28" s="2"/>
    </row>
    <row r="29" spans="2:4" x14ac:dyDescent="0.25">
      <c r="B29" s="2"/>
      <c r="C29" s="1"/>
      <c r="D29" s="2"/>
    </row>
    <row r="30" spans="2:4" x14ac:dyDescent="0.25">
      <c r="B30" s="2"/>
      <c r="C30" s="1"/>
      <c r="D30" s="2"/>
    </row>
    <row r="31" spans="2:4" x14ac:dyDescent="0.25">
      <c r="B31" s="7"/>
      <c r="C31" s="1"/>
      <c r="D31" s="7"/>
    </row>
    <row r="32" spans="2:4" x14ac:dyDescent="0.25">
      <c r="B32" s="2"/>
      <c r="C32" s="1"/>
      <c r="D32" s="2"/>
    </row>
    <row r="33" spans="2:5" x14ac:dyDescent="0.25">
      <c r="B33" s="2"/>
      <c r="C33" s="1"/>
      <c r="D33" s="2"/>
    </row>
    <row r="34" spans="2:5" x14ac:dyDescent="0.25">
      <c r="B34" s="7"/>
      <c r="C34" s="1"/>
      <c r="D34" s="2"/>
    </row>
    <row r="35" spans="2:5" x14ac:dyDescent="0.25">
      <c r="B35" s="2"/>
      <c r="C35" s="1"/>
      <c r="D35" s="2"/>
    </row>
    <row r="36" spans="2:5" x14ac:dyDescent="0.25">
      <c r="B36" s="8"/>
      <c r="C36" s="1"/>
      <c r="D36" s="2"/>
    </row>
    <row r="37" spans="2:5" x14ac:dyDescent="0.25">
      <c r="B37" s="2"/>
      <c r="C37" s="1"/>
      <c r="D37" s="2"/>
    </row>
    <row r="38" spans="2:5" x14ac:dyDescent="0.25">
      <c r="B38" s="7"/>
      <c r="C38" s="1"/>
      <c r="D38" s="2"/>
    </row>
    <row r="39" spans="2:5" x14ac:dyDescent="0.25">
      <c r="B39" s="2"/>
      <c r="C39" s="1"/>
      <c r="D39" s="2"/>
    </row>
    <row r="40" spans="2:5" x14ac:dyDescent="0.25">
      <c r="B40" s="2"/>
      <c r="C40" s="1"/>
      <c r="D40" s="2"/>
    </row>
    <row r="41" spans="2:5" x14ac:dyDescent="0.25">
      <c r="B41" s="2"/>
      <c r="C41" s="1"/>
      <c r="D41" s="2"/>
    </row>
    <row r="42" spans="2:5" x14ac:dyDescent="0.25">
      <c r="B42" s="2"/>
      <c r="C42" s="1"/>
      <c r="D42" s="2"/>
    </row>
    <row r="43" spans="2:5" x14ac:dyDescent="0.25">
      <c r="B43" s="2"/>
      <c r="C43" s="1"/>
      <c r="D43" s="2"/>
    </row>
    <row r="44" spans="2:5" x14ac:dyDescent="0.25">
      <c r="B44" s="2"/>
      <c r="C44" s="1"/>
      <c r="D44" s="2"/>
    </row>
    <row r="45" spans="2:5" x14ac:dyDescent="0.25">
      <c r="B45" s="2"/>
      <c r="C45" s="1"/>
      <c r="D45" s="2"/>
    </row>
    <row r="46" spans="2:5" x14ac:dyDescent="0.25">
      <c r="B46" s="2"/>
      <c r="C46" s="1"/>
      <c r="D46" s="2"/>
    </row>
    <row r="47" spans="2:5" x14ac:dyDescent="0.25">
      <c r="B47" s="2"/>
      <c r="C47" s="1"/>
      <c r="D47" s="2"/>
      <c r="E47" s="3"/>
    </row>
    <row r="48" spans="2:5" x14ac:dyDescent="0.25">
      <c r="B48" s="2"/>
      <c r="C48" s="1"/>
      <c r="D48" s="2"/>
    </row>
    <row r="49" spans="2:8" x14ac:dyDescent="0.25">
      <c r="B49" s="9"/>
      <c r="F49" s="2"/>
      <c r="G49" s="1"/>
      <c r="H49" s="2"/>
    </row>
    <row r="50" spans="2:8" x14ac:dyDescent="0.25">
      <c r="B50" s="2"/>
      <c r="C50" s="1"/>
      <c r="D50" s="2"/>
    </row>
    <row r="51" spans="2:8" x14ac:dyDescent="0.25">
      <c r="B51" s="2"/>
      <c r="C51" s="1"/>
      <c r="D51" s="2"/>
    </row>
    <row r="52" spans="2:8" x14ac:dyDescent="0.25">
      <c r="B52" s="2"/>
      <c r="C52" s="1"/>
      <c r="D52" s="2"/>
    </row>
    <row r="53" spans="2:8" x14ac:dyDescent="0.25">
      <c r="B53" s="2"/>
      <c r="C53" s="1"/>
      <c r="D53" s="2"/>
    </row>
    <row r="54" spans="2:8" x14ac:dyDescent="0.25">
      <c r="B54" s="2"/>
      <c r="C54" s="1"/>
      <c r="D54" s="2"/>
      <c r="E54" s="5"/>
    </row>
    <row r="55" spans="2:8" x14ac:dyDescent="0.25">
      <c r="B55" s="2"/>
      <c r="C55" s="1"/>
      <c r="D55" s="2"/>
      <c r="E55" s="5"/>
    </row>
    <row r="56" spans="2:8" x14ac:dyDescent="0.25">
      <c r="B56" s="2"/>
      <c r="C56" s="1"/>
      <c r="D56" s="2"/>
    </row>
    <row r="57" spans="2:8" x14ac:dyDescent="0.25">
      <c r="B57" s="2"/>
      <c r="C57" s="1"/>
      <c r="D57" s="2"/>
    </row>
    <row r="58" spans="2:8" x14ac:dyDescent="0.25">
      <c r="B58" s="2"/>
      <c r="C58" s="1"/>
      <c r="D58" s="2"/>
    </row>
    <row r="59" spans="2:8" x14ac:dyDescent="0.25">
      <c r="B59" s="2"/>
      <c r="C59" s="1"/>
      <c r="D59" s="2"/>
    </row>
    <row r="60" spans="2:8" x14ac:dyDescent="0.25">
      <c r="B60" s="2"/>
      <c r="C60" s="1"/>
      <c r="D60" s="2"/>
    </row>
    <row r="61" spans="2:8" x14ac:dyDescent="0.25">
      <c r="B61" s="7"/>
      <c r="C61" s="1"/>
      <c r="D61" s="7"/>
    </row>
    <row r="62" spans="2:8" x14ac:dyDescent="0.25">
      <c r="B62" s="2"/>
      <c r="C62" s="1"/>
      <c r="D62" s="2"/>
    </row>
    <row r="63" spans="2:8" x14ac:dyDescent="0.25">
      <c r="B63" s="2"/>
      <c r="C63" s="1"/>
      <c r="D63" s="2"/>
    </row>
    <row r="64" spans="2:8" x14ac:dyDescent="0.25">
      <c r="B64" s="2"/>
      <c r="C64" s="1"/>
      <c r="D64" s="2"/>
      <c r="E64" s="2"/>
    </row>
    <row r="65" spans="2:2" x14ac:dyDescent="0.25">
      <c r="B65" s="2"/>
    </row>
  </sheetData>
  <sortState ref="B4:E49">
    <sortCondition ref="E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9"/>
  <sheetViews>
    <sheetView workbookViewId="0">
      <selection activeCell="D33" sqref="D33"/>
    </sheetView>
  </sheetViews>
  <sheetFormatPr defaultRowHeight="15" x14ac:dyDescent="0.25"/>
  <cols>
    <col min="2" max="2" width="27.5703125" customWidth="1"/>
    <col min="22" max="22" width="9" customWidth="1"/>
  </cols>
  <sheetData>
    <row r="4" spans="2:4" x14ac:dyDescent="0.25">
      <c r="B4" s="2"/>
      <c r="C4" s="1"/>
      <c r="D4" s="2"/>
    </row>
    <row r="5" spans="2:4" x14ac:dyDescent="0.25">
      <c r="B5" s="10"/>
      <c r="C5" s="1"/>
      <c r="D5" s="2"/>
    </row>
    <row r="6" spans="2:4" x14ac:dyDescent="0.25">
      <c r="B6" s="2"/>
      <c r="C6" s="1"/>
      <c r="D6" s="2"/>
    </row>
    <row r="7" spans="2:4" x14ac:dyDescent="0.25">
      <c r="B7" s="2"/>
      <c r="C7" s="1"/>
      <c r="D7" s="2"/>
    </row>
    <row r="8" spans="2:4" x14ac:dyDescent="0.25">
      <c r="B8" s="7"/>
      <c r="C8" s="1"/>
      <c r="D8" s="7"/>
    </row>
    <row r="9" spans="2:4" x14ac:dyDescent="0.25">
      <c r="B9" s="8"/>
      <c r="C9" s="1"/>
      <c r="D9" s="2"/>
    </row>
    <row r="10" spans="2:4" x14ac:dyDescent="0.25">
      <c r="B10" s="2"/>
      <c r="C10" s="1"/>
      <c r="D10" s="2"/>
    </row>
    <row r="11" spans="2:4" x14ac:dyDescent="0.25">
      <c r="B11" s="2"/>
      <c r="C11" s="1"/>
      <c r="D11" s="2"/>
    </row>
    <row r="12" spans="2:4" x14ac:dyDescent="0.25">
      <c r="B12" s="10"/>
      <c r="C12" s="1"/>
      <c r="D12" s="2"/>
    </row>
    <row r="13" spans="2:4" x14ac:dyDescent="0.25">
      <c r="B13" s="12"/>
      <c r="C13" s="1"/>
      <c r="D13" s="2"/>
    </row>
    <row r="14" spans="2:4" x14ac:dyDescent="0.25">
      <c r="B14" s="2"/>
      <c r="C14" s="1"/>
      <c r="D14" s="2"/>
    </row>
    <row r="15" spans="2:4" x14ac:dyDescent="0.25">
      <c r="B15" s="12"/>
      <c r="C15" s="1"/>
      <c r="D15" s="2"/>
    </row>
    <row r="16" spans="2:4" x14ac:dyDescent="0.25">
      <c r="B16" s="12"/>
      <c r="C16" s="1"/>
      <c r="D16" s="2"/>
    </row>
    <row r="17" spans="2:5" x14ac:dyDescent="0.25">
      <c r="B17" s="12"/>
      <c r="C17" s="1"/>
      <c r="D17" s="2"/>
    </row>
    <row r="18" spans="2:5" x14ac:dyDescent="0.25">
      <c r="B18" s="2"/>
      <c r="C18" s="6"/>
      <c r="D18" s="2"/>
    </row>
    <row r="19" spans="2:5" x14ac:dyDescent="0.25">
      <c r="B19" s="2"/>
      <c r="C19" s="1"/>
      <c r="D19" s="2"/>
    </row>
    <row r="20" spans="2:5" x14ac:dyDescent="0.25">
      <c r="B20" s="2"/>
      <c r="C20" s="1"/>
      <c r="D20" s="2"/>
    </row>
    <row r="21" spans="2:5" x14ac:dyDescent="0.25">
      <c r="B21" s="12"/>
      <c r="C21" s="1"/>
      <c r="D21" s="2"/>
    </row>
    <row r="22" spans="2:5" x14ac:dyDescent="0.25">
      <c r="B22" s="12"/>
      <c r="C22" s="1"/>
      <c r="D22" s="2"/>
    </row>
    <row r="23" spans="2:5" x14ac:dyDescent="0.25">
      <c r="B23" s="2"/>
      <c r="C23" s="6"/>
      <c r="D23" s="2"/>
    </row>
    <row r="24" spans="2:5" x14ac:dyDescent="0.25">
      <c r="B24" s="12"/>
      <c r="C24" s="1"/>
      <c r="D24" s="2"/>
    </row>
    <row r="25" spans="2:5" x14ac:dyDescent="0.25">
      <c r="B25" s="7"/>
      <c r="C25" s="1"/>
      <c r="D25" s="7"/>
    </row>
    <row r="26" spans="2:5" x14ac:dyDescent="0.25">
      <c r="B26" s="12"/>
      <c r="C26" s="1"/>
      <c r="D26" s="2"/>
    </row>
    <row r="27" spans="2:5" x14ac:dyDescent="0.25">
      <c r="B27" s="12"/>
      <c r="C27" s="1"/>
      <c r="D27" s="2"/>
    </row>
    <row r="28" spans="2:5" x14ac:dyDescent="0.25">
      <c r="B28" s="2"/>
      <c r="C28" s="1"/>
      <c r="D28" s="2"/>
    </row>
    <row r="29" spans="2:5" x14ac:dyDescent="0.25">
      <c r="B29" s="12"/>
      <c r="C29" s="1"/>
      <c r="D29" s="2"/>
    </row>
    <row r="30" spans="2:5" x14ac:dyDescent="0.25">
      <c r="B30" s="2"/>
      <c r="C30" s="1"/>
      <c r="D30" s="2"/>
      <c r="E30" s="3"/>
    </row>
    <row r="31" spans="2:5" x14ac:dyDescent="0.25">
      <c r="B31" s="2"/>
      <c r="C31" s="1"/>
      <c r="D31" s="2"/>
    </row>
    <row r="32" spans="2:5" x14ac:dyDescent="0.25">
      <c r="B32" s="11"/>
      <c r="C32" s="1"/>
      <c r="D32" s="7"/>
    </row>
    <row r="33" spans="2:4" x14ac:dyDescent="0.25">
      <c r="B33" s="2"/>
      <c r="C33" s="1"/>
      <c r="D33" s="2"/>
    </row>
    <row r="34" spans="2:4" x14ac:dyDescent="0.25">
      <c r="B34" s="2"/>
      <c r="C34" s="1"/>
      <c r="D34" s="2"/>
    </row>
    <row r="35" spans="2:4" x14ac:dyDescent="0.25">
      <c r="B35" s="2"/>
      <c r="C35" s="1"/>
      <c r="D35" s="2"/>
    </row>
    <row r="36" spans="2:4" x14ac:dyDescent="0.25">
      <c r="B36" s="2"/>
      <c r="C36" s="1"/>
      <c r="D36" s="2"/>
    </row>
    <row r="37" spans="2:4" x14ac:dyDescent="0.25">
      <c r="B37" s="7"/>
      <c r="C37" s="1"/>
      <c r="D37" s="2"/>
    </row>
    <row r="38" spans="2:4" x14ac:dyDescent="0.25">
      <c r="B38" s="2"/>
      <c r="C38" s="1"/>
      <c r="D38" s="2"/>
    </row>
    <row r="39" spans="2:4" x14ac:dyDescent="0.25">
      <c r="B39" s="2"/>
      <c r="C39" s="1"/>
      <c r="D39" s="2"/>
    </row>
    <row r="40" spans="2:4" x14ac:dyDescent="0.25">
      <c r="B40" s="2"/>
      <c r="C40" s="1"/>
      <c r="D40" s="2"/>
    </row>
    <row r="41" spans="2:4" x14ac:dyDescent="0.25">
      <c r="B41" s="2"/>
      <c r="C41" s="1"/>
      <c r="D41" s="2"/>
    </row>
    <row r="42" spans="2:4" x14ac:dyDescent="0.25">
      <c r="B42" s="2"/>
      <c r="C42" s="1"/>
      <c r="D42" s="2"/>
    </row>
    <row r="43" spans="2:4" x14ac:dyDescent="0.25">
      <c r="B43" s="2"/>
      <c r="C43" s="1"/>
      <c r="D43" s="2"/>
    </row>
    <row r="44" spans="2:4" x14ac:dyDescent="0.25">
      <c r="B44" s="2"/>
      <c r="C44" s="1"/>
      <c r="D44" s="2"/>
    </row>
    <row r="45" spans="2:4" x14ac:dyDescent="0.25">
      <c r="B45" s="10"/>
      <c r="C45" s="1"/>
      <c r="D45" s="2"/>
    </row>
    <row r="46" spans="2:4" x14ac:dyDescent="0.25">
      <c r="B46" s="2"/>
      <c r="C46" s="1"/>
      <c r="D46" s="2"/>
    </row>
    <row r="47" spans="2:4" x14ac:dyDescent="0.25">
      <c r="B47" s="2"/>
      <c r="C47" s="1"/>
      <c r="D47" s="2"/>
    </row>
    <row r="48" spans="2:4" x14ac:dyDescent="0.25">
      <c r="B48" s="2"/>
      <c r="C48" s="1"/>
      <c r="D48" s="2"/>
    </row>
    <row r="49" spans="2:7" x14ac:dyDescent="0.25">
      <c r="B49" s="2"/>
      <c r="C49" s="1"/>
      <c r="D49" s="2"/>
    </row>
    <row r="50" spans="2:7" x14ac:dyDescent="0.25">
      <c r="B50" s="2"/>
      <c r="C50" s="1"/>
      <c r="D50" s="2"/>
      <c r="G50" s="1"/>
    </row>
    <row r="51" spans="2:7" x14ac:dyDescent="0.25">
      <c r="B51" s="2"/>
      <c r="C51" s="1"/>
      <c r="D51" s="2"/>
    </row>
    <row r="53" spans="2:7" x14ac:dyDescent="0.25">
      <c r="B53" s="10"/>
    </row>
    <row r="54" spans="2:7" x14ac:dyDescent="0.25">
      <c r="B54" s="2"/>
      <c r="C54" s="1"/>
      <c r="D54" s="2"/>
    </row>
    <row r="55" spans="2:7" x14ac:dyDescent="0.25">
      <c r="B55" s="2"/>
      <c r="C55" s="1"/>
      <c r="D55" s="2"/>
    </row>
    <row r="57" spans="2:7" x14ac:dyDescent="0.25">
      <c r="B57" s="10"/>
    </row>
    <row r="58" spans="2:7" x14ac:dyDescent="0.25">
      <c r="B58" s="2"/>
      <c r="C58" s="1"/>
      <c r="D58" s="2"/>
    </row>
    <row r="59" spans="2:7" x14ac:dyDescent="0.25">
      <c r="B59" s="2"/>
      <c r="C59" s="1"/>
      <c r="D5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Tulokset</vt:lpstr>
      <vt:lpstr>Taul1</vt:lpstr>
      <vt:lpstr>Taul2</vt:lpstr>
      <vt:lpstr>Tulokset!Tulostusalue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</dc:creator>
  <cp:lastModifiedBy>Mikko</cp:lastModifiedBy>
  <dcterms:created xsi:type="dcterms:W3CDTF">2013-10-08T17:00:25Z</dcterms:created>
  <dcterms:modified xsi:type="dcterms:W3CDTF">2013-11-10T18:02:40Z</dcterms:modified>
</cp:coreProperties>
</file>